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pecial Districts\CT Docs\Special District Procedures\DIF &amp; CFD Checklist &amp; Certification Forms\"/>
    </mc:Choice>
  </mc:AlternateContent>
  <bookViews>
    <workbookView xWindow="0" yWindow="0" windowWidth="16170" windowHeight="5640" tabRatio="819" activeTab="4"/>
  </bookViews>
  <sheets>
    <sheet name="DIF Checklist 6-14-18" sheetId="8" r:id="rId1"/>
    <sheet name="DIF Checklist (12-15-2017)" sheetId="4" state="hidden" r:id="rId2"/>
    <sheet name="DIF Construction Certification" sheetId="7" r:id="rId3"/>
    <sheet name="Summary Eligible Costs 6-14-18" sheetId="6" r:id="rId4"/>
    <sheet name="Expended Eligible Costs 6-14-18" sheetId="5" r:id="rId5"/>
  </sheets>
  <definedNames>
    <definedName name="_xlnm.Print_Titles" localSheetId="1">'DIF Checklist (12-15-2017)'!$11:$11</definedName>
    <definedName name="_xlnm.Print_Titles" localSheetId="0">'DIF Checklist 6-14-18'!$11:$11</definedName>
    <definedName name="_xlnm.Print_Titles" localSheetId="4">'Expended Eligible Costs 6-14-18'!$1:$5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5" l="1"/>
  <c r="D45" i="5"/>
  <c r="D37" i="5"/>
  <c r="D29" i="5"/>
  <c r="D21" i="5"/>
  <c r="D13" i="5"/>
  <c r="D53" i="5" l="1"/>
  <c r="D65" i="5" l="1"/>
  <c r="D63" i="5" l="1"/>
  <c r="D67" i="5"/>
  <c r="D69" i="5" s="1"/>
</calcChain>
</file>

<file path=xl/sharedStrings.xml><?xml version="1.0" encoding="utf-8"?>
<sst xmlns="http://schemas.openxmlformats.org/spreadsheetml/2006/main" count="548" uniqueCount="225">
  <si>
    <t>Required Documents</t>
  </si>
  <si>
    <t>Notice Inviting Bids (NIB)</t>
  </si>
  <si>
    <t>Bid tabulation</t>
  </si>
  <si>
    <t>DIF Reimbursement Agreement Reference</t>
  </si>
  <si>
    <t>CFD Acquisition Agreement Reference</t>
  </si>
  <si>
    <t>Change orders</t>
  </si>
  <si>
    <t>Developer written statement describing bidding and awarding process</t>
  </si>
  <si>
    <t>Developer written statement and pictures verifying the General Prevailing Wage Rates were posted at the job-site in a conspicuous place and available to all employees and applicants for employment</t>
  </si>
  <si>
    <t>Copy of NOC filed with San Bernardino County</t>
  </si>
  <si>
    <t>Items to Review</t>
  </si>
  <si>
    <t>Prevailing wage rates posted at job-site (Labor Code 1773.2)</t>
  </si>
  <si>
    <t>Workers’ compensation certification (Labor Code 1861)</t>
  </si>
  <si>
    <t>Ineligible contract/subcontractors language (PCC 6109)</t>
  </si>
  <si>
    <t>Apprentice employment language (Labor Code 1777.5)</t>
  </si>
  <si>
    <t>Hours of labor language (Labor Code 1810 &amp; 1811)</t>
  </si>
  <si>
    <t>Penalty for violating hours of labor language (Labor Code 1813)</t>
  </si>
  <si>
    <t>Third-party claims language (PCC 9201)</t>
  </si>
  <si>
    <t>Payroll records (Labor Code 1776(i))</t>
  </si>
  <si>
    <t>Earthquake and tidal insurance (PCC 7105)</t>
  </si>
  <si>
    <t>Insurance language</t>
  </si>
  <si>
    <t>Contractors’ State license board notice statement (Bus &amp; Prof Code 7030(a) &amp; (b)</t>
  </si>
  <si>
    <t>“Or Equal” provision (PCC 3400)</t>
  </si>
  <si>
    <t>Trenches (Labor Code 6705)</t>
  </si>
  <si>
    <t>Unusual conditions clause (PCC 7104)</t>
  </si>
  <si>
    <t>Utilities (Gov Code 4215)</t>
  </si>
  <si>
    <t>Payment Bond (Civ Code 3247 &amp; 3248)</t>
  </si>
  <si>
    <t>Retention/substitution of security (PCC 22300)</t>
  </si>
  <si>
    <t>Progress payment (PCC 9203(a))</t>
  </si>
  <si>
    <t>Progress/retention proceeds payment deadline (PCC 7107© &amp; 20104.5(b)</t>
  </si>
  <si>
    <t>Progress payment waiver &amp; release (Civ Code 3262)</t>
  </si>
  <si>
    <t>Claims and dispute resolution (PCC 20104)</t>
  </si>
  <si>
    <t>Anti-trust claim assignment (PCC 7103.5)</t>
  </si>
  <si>
    <t>Stormwater Language (PCC 28026)</t>
  </si>
  <si>
    <t>DIR registration (Labor Code 1771.1(a)) (As of 1/1/2015)</t>
  </si>
  <si>
    <t>Require all contractors, subcontractors, and vendors to pay at least General Prevailing Wage Rates to all workers</t>
  </si>
  <si>
    <t>Require all contractors, subcontractors, and vendors to comply with the provisions that the contractor shall not discriminate in its employment practices against any employee, or applicant for employment, because of such person’s race, religion, national origin, ancestry, sex, sexual orientation, age, physical handicap, marital status or medical condition.</t>
  </si>
  <si>
    <t>Acceptance letter from City Engineering Dept</t>
  </si>
  <si>
    <t>Filing is within 10-days after receiving notification that the segment was constructed in accordance with the Plans, pursuant to the provisions of Section 3093 of the California Civil Code.</t>
  </si>
  <si>
    <t>Developer certificate contain an original or specimen signature of each person designated as Developer Representative</t>
  </si>
  <si>
    <t>3.5, 4.2</t>
  </si>
  <si>
    <t>2.2, 3.5</t>
  </si>
  <si>
    <t xml:space="preserve">The City Engineer shall review and approve the title report unless it reveals a matter which could materially affect the City’s or its designee’s use and enjoyment of any part of the property or easement covered by the title report. </t>
  </si>
  <si>
    <t>1.1, 2.4</t>
  </si>
  <si>
    <t>Improvements in accordance with the terms of the individual Tract Maps</t>
  </si>
  <si>
    <t>Term is one year from the Acceptance Date</t>
  </si>
  <si>
    <t>Developer identified DIF Credit infrastructure category</t>
  </si>
  <si>
    <t>Developer identified whether the DIF Credit is Regional or Local Adjacent DIF Program Improvement</t>
  </si>
  <si>
    <t>DIF Program Costs for the Improvements accepted shall be those in effect at the time the Improvement is Completed and accepted by the City</t>
  </si>
  <si>
    <t>Total amount of DIF Credit to be issued to Developer for completion of all Improvements shall be limited to the respective DIF Infrastructure Category</t>
  </si>
  <si>
    <t>10% of the DIF Program Costs, for those design costs portion of the Improvements shall be issued to NMC Builders LLC</t>
  </si>
  <si>
    <t>Reimbursement amount does not include interest cost</t>
  </si>
  <si>
    <t>Reimbursement amount is not for DIF payments made by development that does not benefit from Developer's construction DIF Program Improvements or from DIF payments received for other DIF categories</t>
  </si>
  <si>
    <t>7, 8, 12.1, 12.2, 12.3, 12.4</t>
  </si>
  <si>
    <t>Require all contractors, subcontractors, vendors, equipment operators and owner operators to pay at least General Prevailing Wage Rates to all workers employed in the execution of the contract</t>
  </si>
  <si>
    <t>Require all contractors to register with the California Department of Industrial Relations (DIR) in accordance with SB854 for bids on 1/1/2015 and after</t>
  </si>
  <si>
    <t>Warrants supporting permit fees paid</t>
  </si>
  <si>
    <t>Invoice supporting permit fees required</t>
  </si>
  <si>
    <t>Form of Certificate of Regional or Local Adjacent DIF Credit</t>
  </si>
  <si>
    <t>Form of DIF Credit Request</t>
  </si>
  <si>
    <t>Form of Certificate of DIF Reimbursement</t>
  </si>
  <si>
    <t>DIF Credit and Reimbursement Agreement</t>
  </si>
  <si>
    <t>Approved by City Council and signed by City Manager</t>
  </si>
  <si>
    <t>Summary of Improvements and Requested DIF Credits form</t>
  </si>
  <si>
    <t>Acceptable title</t>
  </si>
  <si>
    <t>"As-built" or recorded drawings or plans for the Improvement</t>
  </si>
  <si>
    <t>Date of NIB, time and place for the receiving and opening of sealed bid, description of the project, where bid form may be obtained</t>
  </si>
  <si>
    <t>If bid before 8/19/2016, then advertise at least 10 days before the bid due date.  If bid on 8/19/2016 and after, then advertise at least 14 days before the bid due date.</t>
  </si>
  <si>
    <t>Complete and signed</t>
  </si>
  <si>
    <t>Filed with DIR within 5 days from the award date if bid on 6/20/2014 and after</t>
  </si>
  <si>
    <t>Date Received From Developer</t>
  </si>
  <si>
    <t>Award to the responsible bidder submitting the lowest responsive bid</t>
  </si>
  <si>
    <t>Guaranteeing that no such claims of liens will be recorded or become a lien upon any of the real property required for the Improvement</t>
  </si>
  <si>
    <t>Require all contractors, subcontractors, vendors, equipment operators and owner operators engaged to perform work on a Segment to submit certified weekly payroll records to the Developer for inspection by the City</t>
  </si>
  <si>
    <t>All permits required by the City or any other government agency affected by the construction of the Improvements (Land Use Entitlement, Encroachment)</t>
  </si>
  <si>
    <t>All final releases or documentation that there are no outstanding claims or liens from all contractors, subcontractors, and vendors that received payment as part of the Eligible or Actual Costs or Reimbursement</t>
  </si>
  <si>
    <t>DIF Credit issued by City shall be limited to the amount of the DIF Program Costs for the Improvement accepted</t>
  </si>
  <si>
    <t>In the Regional DIF category of Sewer Collection Facilities, no DIF Reimbursement shall be available from DIF payments until the City's obligations to repay IEUA have been met</t>
  </si>
  <si>
    <t>Reimburse in order of the date of certificate issuance</t>
  </si>
  <si>
    <t>DIF Assignment</t>
  </si>
  <si>
    <t>Initiate DIF Credit and Reimbursement Agreement</t>
  </si>
  <si>
    <t>Engineering</t>
  </si>
  <si>
    <t>2.2, 3.1</t>
  </si>
  <si>
    <t>Certified and reflecting the condition of the Improvement as constructed in accordance with the Conditions of Approval (COA)</t>
  </si>
  <si>
    <t>Copy of mechanic's lien</t>
  </si>
  <si>
    <t>3, 4</t>
  </si>
  <si>
    <t>Maintenance bond (only for subdivision)</t>
  </si>
  <si>
    <t>DIF</t>
  </si>
  <si>
    <t>Engineer/DIF</t>
  </si>
  <si>
    <t>Engineer</t>
  </si>
  <si>
    <t>Binder Tab Reference</t>
  </si>
  <si>
    <t>Planning</t>
  </si>
  <si>
    <t>DIF Category</t>
  </si>
  <si>
    <t>DIF Program Project No.</t>
  </si>
  <si>
    <t>Note:  City will not begin reviewing submittals until all items on this Checklist are provided.</t>
  </si>
  <si>
    <t>RH Consulting</t>
  </si>
  <si>
    <t>If bid on 9/18/2016 and after, then advertise at least 15 days before the bid due date - Construction Bidboard (eBidboard), McGraw-Hill Construction Dodge, Southern California Builders Association, BidAmerica, Associated General Contractors of America</t>
  </si>
  <si>
    <t>Contracts - Developer to highlight and flag each language requirement to identify the location of each requirement</t>
  </si>
  <si>
    <t>A</t>
  </si>
  <si>
    <t>B</t>
  </si>
  <si>
    <t>Bid document with itemized line item - Developer to highlight and flag each language requirement.</t>
  </si>
  <si>
    <t>Public work contractor registration certification if bid on 3/1/2015 and after</t>
  </si>
  <si>
    <t>Proof of NIB sent to all construction trade journals as specified in PCC Section 22036 if bid on 9/18/2016 and after.</t>
  </si>
  <si>
    <t>PWC-100 if bid on 6/20/2014 and after</t>
  </si>
  <si>
    <t>Proof of NIB advertised in Daily Bulletin - See different requirement for bid before and after 9/18/2016</t>
  </si>
  <si>
    <t>DIF Facilities Documentation Requirements Checklist</t>
  </si>
  <si>
    <r>
      <t xml:space="preserve">DIF Program Facilities Construction Certification form </t>
    </r>
    <r>
      <rPr>
        <b/>
        <sz val="11"/>
        <rFont val="Calibri"/>
        <family val="2"/>
        <scheme val="minor"/>
      </rPr>
      <t>(Though DIF Credit Program does not specify compliance with California Government Code or the California Public Contract Code, these codes are required for acquisitions with CFD bond proceeds.)</t>
    </r>
  </si>
  <si>
    <t>Permits - Developer to list in the space below all the permits required</t>
  </si>
  <si>
    <t>6, Exhibit 5</t>
  </si>
  <si>
    <t>9, Exhibit 6</t>
  </si>
  <si>
    <t>9, Attachment 1</t>
  </si>
  <si>
    <t>10, Exhibit 7</t>
  </si>
  <si>
    <t>DIF Credit Facilities - Summary of Expended and Eligible Costs form</t>
  </si>
  <si>
    <t>Warrant showing $10,000 deposit for DIF Credit and Reimbursement Agreement process</t>
  </si>
  <si>
    <t>C</t>
  </si>
  <si>
    <t>D</t>
  </si>
  <si>
    <t>E</t>
  </si>
  <si>
    <t>F</t>
  </si>
  <si>
    <t>G</t>
  </si>
  <si>
    <t>H</t>
  </si>
  <si>
    <t xml:space="preserve">Copy of all contracts with vendors the DIF Credit Facilities - Summary of Expended and Eligible Costs form is paying for </t>
  </si>
  <si>
    <t>Copy of all contracts with vendors the CFD Segments - Summary of Expended and Eligible Costs form is paying for</t>
  </si>
  <si>
    <t>Binder cover letter from Developer notifying the City Engineer that the construction of a DIF Program Segment has been completed in accordance with the plans and specifications</t>
  </si>
  <si>
    <t>I</t>
  </si>
  <si>
    <t>J</t>
  </si>
  <si>
    <t>K</t>
  </si>
  <si>
    <t>L</t>
  </si>
  <si>
    <t>M</t>
  </si>
  <si>
    <t>N</t>
  </si>
  <si>
    <t>O</t>
  </si>
  <si>
    <t>P</t>
  </si>
  <si>
    <t>Q</t>
  </si>
  <si>
    <t>R</t>
  </si>
  <si>
    <t>S</t>
  </si>
  <si>
    <t>T</t>
  </si>
  <si>
    <t>U</t>
  </si>
  <si>
    <t>V</t>
  </si>
  <si>
    <t>W</t>
  </si>
  <si>
    <t>X</t>
  </si>
  <si>
    <t>Y</t>
  </si>
  <si>
    <t>Z</t>
  </si>
  <si>
    <t>AA</t>
  </si>
  <si>
    <t>Invoices supporting items on the DIF Credit Facilities - Summary of Expended and Eligible Costs form - Invoices need to be detailed to show each item.  Not lump sum.  Traceable from form to invoice.</t>
  </si>
  <si>
    <t>Warrants supporting items on the DIF Credit Facilities - Summary of Expended and Eligible Costs form - Traceable from form to warrant.</t>
  </si>
  <si>
    <t>2, 16</t>
  </si>
  <si>
    <t>2, 9</t>
  </si>
  <si>
    <t>AB</t>
  </si>
  <si>
    <t>AC</t>
  </si>
  <si>
    <t>AD</t>
  </si>
  <si>
    <t>Developer:</t>
  </si>
  <si>
    <t>DIF Category:</t>
  </si>
  <si>
    <t>DIF Program Project No.:</t>
  </si>
  <si>
    <t>CFD No.:</t>
  </si>
  <si>
    <t>Segment No.:</t>
  </si>
  <si>
    <t>Improvement Construction Period:</t>
  </si>
  <si>
    <t>AE</t>
  </si>
  <si>
    <t>AF</t>
  </si>
  <si>
    <t>Reviewed By (Egineering/DIF)</t>
  </si>
  <si>
    <t>Signature:</t>
  </si>
  <si>
    <t>Name:</t>
  </si>
  <si>
    <t>Title:</t>
  </si>
  <si>
    <t>Date:</t>
  </si>
  <si>
    <t>DIF Credit Facilities - Summary of Expended and Eligible Costs</t>
  </si>
  <si>
    <t xml:space="preserve">DIF Program Costs </t>
  </si>
  <si>
    <t>DIF Program Project Description</t>
  </si>
  <si>
    <t>Segment Description</t>
  </si>
  <si>
    <t>Total DIF Program Costs for Segment</t>
  </si>
  <si>
    <t>DIF Program Construction Costs and Contingency Amount (From DIF Program)</t>
  </si>
  <si>
    <t>DIF Program - CM Costs (5% of Construction Costs)</t>
  </si>
  <si>
    <t>DIF Program Costs - Design and CM (15% of Construction Costs)</t>
  </si>
  <si>
    <t>Final Actual Amount Paid</t>
  </si>
  <si>
    <t>(Section ii) Provide Name of Contractor and Describe Work Performed</t>
  </si>
  <si>
    <t xml:space="preserve">(Section vii) Provide Name of Contractor and Type of Work Performed </t>
  </si>
  <si>
    <t>(Section vi)  Describe Construction Management Services - List all Service Providers and Amounts</t>
  </si>
  <si>
    <t>Total Expended and Eligible Costs</t>
  </si>
  <si>
    <t>DIF Credit Facilities - Summary of DIF Program and Eligible Costs form</t>
  </si>
  <si>
    <t>Proof of NIB advertised in newspaper of general circulation such as Daily Bulletin - See different requirement for bid before and after 9/18/2016</t>
  </si>
  <si>
    <t xml:space="preserve">DIF Program Facilities Construction Certification </t>
  </si>
  <si>
    <t>I hereby certify under penalty of perjury under the laws of the State of California that all of the DIF Program improvements were constructed in compliance with California Labor code, California Government Code, California Public Contracts Code and all of the representations made herein are true and correct for the following facilities/segments:</t>
  </si>
  <si>
    <t>DIF Credit and Reimbursement Agreement Reference</t>
  </si>
  <si>
    <t>DIF Agreement Assignment</t>
  </si>
  <si>
    <t>Per DIF Credit and Reimbursement Agreement:</t>
  </si>
  <si>
    <t>Eligible Cost means the substantiated cost of an Improvement to be used in calculating DIF Credit amounts or DIF Reimbursement amounts, which costs may include:</t>
  </si>
  <si>
    <t>(iv) the cost incurred in preparing Bid Documents and the related costs of geotechnical and environmental evaluations of the Improvement,</t>
  </si>
  <si>
    <t>(ii) costs directly related to the construction and/or maintenance bonds, the professional costs of material testing, and insurance costs (including costs of any title insurance required),</t>
  </si>
  <si>
    <t>(v) the fees paid to governmental agencies for, and all other costs incurred in connectioin with obraining permits, licenses or other governmental approvals for such Improvement,</t>
  </si>
  <si>
    <t>(vi) costs of construction and project management, administration and supervision (but only up to five percent (5%) of the costs described in clause (i) above) incurred for the construction of such Improvement,</t>
  </si>
  <si>
    <t>(vii) professional costs associated with such Improvement, such as engineering, accounting, inspection, construction staking, and similar professional services including legal services related to the review of construction contracts.</t>
  </si>
  <si>
    <t xml:space="preserve">(i) the costs for the construction (including grading) of such Improvement, </t>
  </si>
  <si>
    <t>(iii) the cost of acquiring any real property or interest therein essential to construct or operate the Improvement,</t>
  </si>
  <si>
    <t>The maximum amount of Eligible Costs described in clauses (iv) through (vii) shall be limited to a total of fifteen percent (15%) of the costs described in clause (i).</t>
  </si>
  <si>
    <t>(Section i) List all Construction Contracts by Name of Contractor/License No.</t>
  </si>
  <si>
    <t>(Section iii) Provide Name of Contractor and Describe Work Performed</t>
  </si>
  <si>
    <r>
      <t xml:space="preserve">Real Property Costs </t>
    </r>
    <r>
      <rPr>
        <b/>
        <sz val="11"/>
        <color rgb="FFFF0000"/>
        <rFont val="Arial"/>
        <family val="2"/>
      </rPr>
      <t>(see Eligible Cost definition in agreement)</t>
    </r>
  </si>
  <si>
    <r>
      <t xml:space="preserve">Construction Cost </t>
    </r>
    <r>
      <rPr>
        <b/>
        <sz val="11"/>
        <color rgb="FFFF0000"/>
        <rFont val="Arial"/>
        <family val="2"/>
      </rPr>
      <t>(see Eligible Cost definition in agreement)</t>
    </r>
  </si>
  <si>
    <r>
      <t xml:space="preserve">Construction Related Costs </t>
    </r>
    <r>
      <rPr>
        <b/>
        <sz val="11"/>
        <color rgb="FFFF0000"/>
        <rFont val="Arial"/>
        <family val="2"/>
      </rPr>
      <t>(see Eligible Cost definition in agreement)</t>
    </r>
  </si>
  <si>
    <t>(Section iv) Provide Name of Contractor and Describe Work Performed</t>
  </si>
  <si>
    <r>
      <t xml:space="preserve">Bid Document Costs </t>
    </r>
    <r>
      <rPr>
        <b/>
        <sz val="11"/>
        <color rgb="FFFF0000"/>
        <rFont val="Arial"/>
        <family val="2"/>
      </rPr>
      <t>(see Eligible Cost definition in agreement)</t>
    </r>
  </si>
  <si>
    <r>
      <t xml:space="preserve">Fees Costs </t>
    </r>
    <r>
      <rPr>
        <b/>
        <sz val="11"/>
        <color rgb="FFFF0000"/>
        <rFont val="Arial"/>
        <family val="2"/>
      </rPr>
      <t>(see Eligible Cost definition in agreement)</t>
    </r>
  </si>
  <si>
    <t>(Section v) Provide List of Fees Paid</t>
  </si>
  <si>
    <t>DIF Program Project No. and Description:</t>
  </si>
  <si>
    <t>Total DIF Program Cost:</t>
  </si>
  <si>
    <t>Construction Sub-Total</t>
  </si>
  <si>
    <t>Construction Related Sub-Total</t>
  </si>
  <si>
    <t>Real Property Sub-Total</t>
  </si>
  <si>
    <t>Bid Document Sub-Total</t>
  </si>
  <si>
    <t>Fees Sub-Total</t>
  </si>
  <si>
    <t>Construction Management Sub-Total</t>
  </si>
  <si>
    <t>Actual Cost Grand Total</t>
  </si>
  <si>
    <t>5%  Construction Management Limitation Amount</t>
  </si>
  <si>
    <t>15% Design &amp; Construction Management Limitation Amount</t>
  </si>
  <si>
    <t>1.</t>
  </si>
  <si>
    <t>2.</t>
  </si>
  <si>
    <t>3.</t>
  </si>
  <si>
    <t>4.</t>
  </si>
  <si>
    <t xml:space="preserve">List all Contractors, Suppliers, and Vendors </t>
  </si>
  <si>
    <t>DIF Credit Facilities - Expended and Eligible Costs</t>
  </si>
  <si>
    <r>
      <t xml:space="preserve">Professional Services Costs </t>
    </r>
    <r>
      <rPr>
        <b/>
        <sz val="11"/>
        <color rgb="FFFF0000"/>
        <rFont val="Arial"/>
        <family val="2"/>
      </rPr>
      <t>(see Eligible Cost definition in agreement)</t>
    </r>
  </si>
  <si>
    <t>Professional Services Sub-Total</t>
  </si>
  <si>
    <r>
      <t xml:space="preserve">Construction Management Costs </t>
    </r>
    <r>
      <rPr>
        <b/>
        <sz val="11"/>
        <color rgb="FFFF0000"/>
        <rFont val="Arial"/>
        <family val="2"/>
      </rPr>
      <t>(see Eligible Cost definition in agreement)</t>
    </r>
  </si>
  <si>
    <r>
      <rPr>
        <i/>
        <sz val="11"/>
        <color theme="1"/>
        <rFont val="Calibri"/>
        <family val="2"/>
        <scheme val="minor"/>
      </rPr>
      <t>DIF Program Facilities Construction Certification</t>
    </r>
    <r>
      <rPr>
        <sz val="11"/>
        <color theme="1"/>
        <rFont val="Calibri"/>
        <family val="2"/>
        <scheme val="minor"/>
      </rPr>
      <t xml:space="preserve"> form </t>
    </r>
    <r>
      <rPr>
        <b/>
        <sz val="11"/>
        <rFont val="Calibri"/>
        <family val="2"/>
        <scheme val="minor"/>
      </rPr>
      <t>(Though DIF Credit Program does not specify compliance with California Government Code or the California Public Contract Code, these codes are required for acquisitions with CFD bond proceeds.)</t>
    </r>
  </si>
  <si>
    <r>
      <rPr>
        <i/>
        <sz val="11"/>
        <color theme="1"/>
        <rFont val="Calibri"/>
        <family val="2"/>
        <scheme val="minor"/>
      </rPr>
      <t>Summary of Improvements and Requested DIF Credits</t>
    </r>
    <r>
      <rPr>
        <sz val="11"/>
        <color theme="1"/>
        <rFont val="Calibri"/>
        <family val="2"/>
        <scheme val="minor"/>
      </rPr>
      <t xml:space="preserve"> form</t>
    </r>
  </si>
  <si>
    <r>
      <t xml:space="preserve">Invoices supporting items on the </t>
    </r>
    <r>
      <rPr>
        <i/>
        <sz val="11"/>
        <color theme="1"/>
        <rFont val="Calibri"/>
        <family val="2"/>
        <scheme val="minor"/>
      </rPr>
      <t>DIF Credit Facilities - Expended and Eligible Costs</t>
    </r>
    <r>
      <rPr>
        <sz val="11"/>
        <color theme="1"/>
        <rFont val="Calibri"/>
        <family val="2"/>
        <scheme val="minor"/>
      </rPr>
      <t xml:space="preserve"> form - Invoices need to be detailed to show each item.  Not lump sum.  Traceable from form to invoice.</t>
    </r>
  </si>
  <si>
    <r>
      <t xml:space="preserve">Warrants supporting items on the </t>
    </r>
    <r>
      <rPr>
        <i/>
        <sz val="11"/>
        <color theme="1"/>
        <rFont val="Calibri"/>
        <family val="2"/>
        <scheme val="minor"/>
      </rPr>
      <t>DIF Credit Facilities - Expended and Eligible Costs</t>
    </r>
    <r>
      <rPr>
        <sz val="11"/>
        <color theme="1"/>
        <rFont val="Calibri"/>
        <family val="2"/>
        <scheme val="minor"/>
      </rPr>
      <t xml:space="preserve"> form - Traceable from form to warrant.</t>
    </r>
  </si>
  <si>
    <r>
      <rPr>
        <i/>
        <sz val="11"/>
        <color theme="1"/>
        <rFont val="Calibri"/>
        <family val="2"/>
        <scheme val="minor"/>
      </rPr>
      <t>DIF Credit Facilities - Expended and Eligible Costs</t>
    </r>
    <r>
      <rPr>
        <sz val="11"/>
        <color theme="1"/>
        <rFont val="Calibri"/>
        <family val="2"/>
        <scheme val="minor"/>
      </rPr>
      <t xml:space="preserve"> form</t>
    </r>
  </si>
  <si>
    <r>
      <rPr>
        <i/>
        <sz val="11"/>
        <color theme="1"/>
        <rFont val="Calibri"/>
        <family val="2"/>
        <scheme val="minor"/>
      </rPr>
      <t xml:space="preserve">DIF Credit Facilities - Summary of Expended and Eligible Costs </t>
    </r>
    <r>
      <rPr>
        <sz val="11"/>
        <color theme="1"/>
        <rFont val="Calibri"/>
        <family val="2"/>
        <scheme val="minor"/>
      </rPr>
      <t>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</si>
</sst>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sz val="11"/>
      <name val="Calibri"/>
      <family val="2"/>
      <scheme val="minor"/>
    </font>
    <font>
      <b/>
      <sz val="16"/>
      <color theme="1"/>
      <name val="Calibri"/>
      <family val="2"/>
      <scheme val="minor"/>
    </font>
    <font>
      <sz val="16"/>
      <color theme="1"/>
      <name val="Calibri"/>
      <family val="2"/>
      <scheme val="minor"/>
    </font>
    <font>
      <b/>
      <sz val="1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72"/>
      <color theme="1"/>
      <name val="Calibri"/>
      <family val="2"/>
      <scheme val="minor"/>
    </font>
    <font>
      <b/>
      <sz val="14"/>
      <color theme="1"/>
      <name val="Arial"/>
      <family val="2"/>
    </font>
    <font>
      <sz val="12"/>
      <color theme="1"/>
      <name val="Arial"/>
      <family val="2"/>
    </font>
    <font>
      <sz val="14"/>
      <color theme="1"/>
      <name val="Arial Black"/>
      <family val="2"/>
    </font>
    <font>
      <sz val="11"/>
      <color theme="1"/>
      <name val="Arial"/>
      <family val="2"/>
    </font>
    <font>
      <b/>
      <sz val="12"/>
      <color theme="1"/>
      <name val="Arial"/>
      <family val="2"/>
    </font>
    <font>
      <b/>
      <sz val="10"/>
      <color theme="1"/>
      <name val="Arial"/>
      <family val="2"/>
    </font>
    <font>
      <b/>
      <sz val="12"/>
      <color theme="1"/>
      <name val="Calibri"/>
      <family val="2"/>
      <scheme val="minor"/>
    </font>
    <font>
      <b/>
      <sz val="11"/>
      <color theme="1"/>
      <name val="Arial"/>
      <family val="2"/>
    </font>
    <font>
      <u/>
      <sz val="11"/>
      <color theme="1"/>
      <name val="Arial"/>
      <family val="2"/>
    </font>
    <font>
      <b/>
      <sz val="11"/>
      <color rgb="FFFF0000"/>
      <name val="Arial"/>
      <family val="2"/>
    </font>
    <font>
      <sz val="14"/>
      <color rgb="FFFF0000"/>
      <name val="Arial Black"/>
      <family val="2"/>
    </font>
    <font>
      <sz val="11"/>
      <color theme="1"/>
      <name val="Calibri"/>
      <family val="2"/>
      <scheme val="minor"/>
    </font>
    <font>
      <b/>
      <sz val="12"/>
      <color indexed="8"/>
      <name val="Times New Roman"/>
      <family val="1"/>
    </font>
    <font>
      <sz val="12"/>
      <color indexed="8"/>
      <name val="Times New Roman"/>
      <family val="1"/>
    </font>
    <font>
      <b/>
      <sz val="11"/>
      <color rgb="FF00B050"/>
      <name val="Arial"/>
      <family val="2"/>
    </font>
    <font>
      <i/>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44" fontId="21" fillId="0" borderId="0" applyFont="0" applyFill="0" applyBorder="0" applyAlignment="0" applyProtection="0"/>
  </cellStyleXfs>
  <cellXfs count="125">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0" borderId="1"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3" xfId="0" applyFill="1" applyBorder="1" applyAlignment="1">
      <alignment horizontal="center" vertical="top"/>
    </xf>
    <xf numFmtId="0" fontId="0" fillId="0" borderId="0" xfId="0" applyFill="1" applyAlignment="1">
      <alignment horizontal="center" vertical="top"/>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6" xfId="0" applyFill="1" applyBorder="1" applyAlignment="1">
      <alignment horizontal="center" vertical="top"/>
    </xf>
    <xf numFmtId="0" fontId="0" fillId="0" borderId="8" xfId="0" applyFill="1" applyBorder="1" applyAlignment="1">
      <alignment horizontal="center" vertical="top"/>
    </xf>
    <xf numFmtId="0" fontId="0" fillId="0" borderId="9" xfId="0" applyFill="1" applyBorder="1" applyAlignment="1">
      <alignment horizontal="center" vertical="top"/>
    </xf>
    <xf numFmtId="0" fontId="0" fillId="0" borderId="11" xfId="0"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14" fontId="0" fillId="0" borderId="1" xfId="0" applyNumberFormat="1" applyBorder="1" applyAlignment="1">
      <alignment horizontal="center" vertical="top"/>
    </xf>
    <xf numFmtId="14" fontId="0" fillId="0" borderId="2" xfId="0" applyNumberFormat="1" applyBorder="1" applyAlignment="1">
      <alignment horizontal="center" vertical="top"/>
    </xf>
    <xf numFmtId="14" fontId="0" fillId="0" borderId="3" xfId="0" applyNumberFormat="1" applyBorder="1" applyAlignment="1">
      <alignment horizontal="center" vertical="top"/>
    </xf>
    <xf numFmtId="14" fontId="0" fillId="0" borderId="4" xfId="0" applyNumberFormat="1" applyBorder="1" applyAlignment="1">
      <alignment horizontal="center" vertical="top"/>
    </xf>
    <xf numFmtId="14" fontId="0" fillId="0" borderId="0" xfId="0" applyNumberFormat="1" applyAlignment="1">
      <alignment horizontal="center" vertical="top"/>
    </xf>
    <xf numFmtId="14" fontId="2" fillId="0" borderId="0" xfId="0" applyNumberFormat="1" applyFont="1" applyAlignment="1">
      <alignment horizontal="left" vertical="top"/>
    </xf>
    <xf numFmtId="14" fontId="0" fillId="0" borderId="1" xfId="0" applyNumberFormat="1" applyFill="1" applyBorder="1" applyAlignment="1">
      <alignment horizontal="center" vertical="top"/>
    </xf>
    <xf numFmtId="0" fontId="0" fillId="0" borderId="1" xfId="0" applyFill="1" applyBorder="1" applyAlignment="1">
      <alignment vertical="top"/>
    </xf>
    <xf numFmtId="0" fontId="0" fillId="0" borderId="0" xfId="0" applyFill="1" applyAlignment="1">
      <alignment vertical="top"/>
    </xf>
    <xf numFmtId="0" fontId="0" fillId="0" borderId="1" xfId="0" applyFont="1" applyFill="1" applyBorder="1" applyAlignment="1">
      <alignment vertical="top" wrapText="1"/>
    </xf>
    <xf numFmtId="14" fontId="2" fillId="0" borderId="0" xfId="0" applyNumberFormat="1" applyFont="1" applyBorder="1" applyAlignment="1">
      <alignment horizontal="left" vertical="top"/>
    </xf>
    <xf numFmtId="0" fontId="2" fillId="0" borderId="0" xfId="0" applyNumberFormat="1" applyFont="1" applyBorder="1" applyAlignment="1">
      <alignment horizontal="left" vertical="top"/>
    </xf>
    <xf numFmtId="0" fontId="0" fillId="0" borderId="1" xfId="0" applyNumberFormat="1" applyBorder="1" applyAlignment="1">
      <alignment horizontal="center" vertical="top"/>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0" fillId="0" borderId="4" xfId="0" applyNumberFormat="1" applyBorder="1" applyAlignment="1">
      <alignment horizontal="center" vertical="top"/>
    </xf>
    <xf numFmtId="0" fontId="0" fillId="0" borderId="1" xfId="0" applyNumberFormat="1" applyFill="1" applyBorder="1" applyAlignment="1">
      <alignment horizontal="center" vertical="top"/>
    </xf>
    <xf numFmtId="0" fontId="0" fillId="0" borderId="0" xfId="0" applyNumberFormat="1" applyAlignment="1">
      <alignment horizontal="center" vertical="top"/>
    </xf>
    <xf numFmtId="14" fontId="0" fillId="0" borderId="2" xfId="0" applyNumberFormat="1" applyFill="1" applyBorder="1" applyAlignment="1">
      <alignment horizontal="center" vertical="top"/>
    </xf>
    <xf numFmtId="0" fontId="0" fillId="0" borderId="2" xfId="0" applyNumberFormat="1" applyFill="1" applyBorder="1" applyAlignment="1">
      <alignment horizontal="center" vertical="top"/>
    </xf>
    <xf numFmtId="0" fontId="0" fillId="0" borderId="2" xfId="0" applyFill="1" applyBorder="1" applyAlignment="1">
      <alignment vertical="top" wrapText="1"/>
    </xf>
    <xf numFmtId="14" fontId="0" fillId="0" borderId="3" xfId="0" applyNumberFormat="1" applyFill="1" applyBorder="1" applyAlignment="1">
      <alignment horizontal="center" vertical="top"/>
    </xf>
    <xf numFmtId="0" fontId="0" fillId="0" borderId="3" xfId="0" applyNumberFormat="1" applyFill="1" applyBorder="1" applyAlignment="1">
      <alignment horizontal="center" vertical="top"/>
    </xf>
    <xf numFmtId="0" fontId="0" fillId="0" borderId="3" xfId="0" applyFill="1" applyBorder="1" applyAlignment="1">
      <alignment vertical="top" wrapText="1"/>
    </xf>
    <xf numFmtId="14" fontId="0" fillId="0" borderId="4" xfId="0" applyNumberFormat="1" applyFill="1" applyBorder="1" applyAlignment="1">
      <alignment horizontal="center" vertical="top"/>
    </xf>
    <xf numFmtId="0" fontId="0" fillId="0" borderId="4" xfId="0" applyNumberFormat="1" applyFill="1" applyBorder="1" applyAlignment="1">
      <alignment horizontal="center" vertical="top"/>
    </xf>
    <xf numFmtId="0" fontId="0" fillId="0" borderId="4" xfId="0" applyFill="1" applyBorder="1" applyAlignment="1">
      <alignment vertical="top" wrapText="1"/>
    </xf>
    <xf numFmtId="14" fontId="6" fillId="0" borderId="0" xfId="0" applyNumberFormat="1" applyFont="1" applyAlignment="1">
      <alignment horizontal="left" vertical="top"/>
    </xf>
    <xf numFmtId="14" fontId="5" fillId="0" borderId="0" xfId="0" applyNumberFormat="1" applyFont="1" applyAlignment="1">
      <alignment horizontal="left"/>
    </xf>
    <xf numFmtId="0" fontId="5" fillId="0" borderId="0" xfId="0" applyNumberFormat="1" applyFont="1" applyBorder="1" applyAlignment="1">
      <alignment horizontal="left"/>
    </xf>
    <xf numFmtId="0" fontId="7" fillId="0" borderId="0" xfId="0" applyFont="1" applyAlignment="1"/>
    <xf numFmtId="0" fontId="7" fillId="0" borderId="0" xfId="0" applyFont="1" applyAlignment="1">
      <alignment wrapText="1"/>
    </xf>
    <xf numFmtId="0" fontId="6" fillId="0" borderId="0" xfId="0" applyNumberFormat="1" applyFont="1" applyAlignment="1">
      <alignment horizontal="left" vertical="top"/>
    </xf>
    <xf numFmtId="0" fontId="8" fillId="0" borderId="0" xfId="0" applyFont="1" applyFill="1" applyAlignment="1">
      <alignment horizontal="center" vertical="top"/>
    </xf>
    <xf numFmtId="0" fontId="8" fillId="0" borderId="0" xfId="0" applyFont="1" applyAlignment="1">
      <alignment vertical="top"/>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vertical="center"/>
    </xf>
    <xf numFmtId="0" fontId="0" fillId="0" borderId="13" xfId="0" applyBorder="1"/>
    <xf numFmtId="0" fontId="0" fillId="0" borderId="10" xfId="0" applyBorder="1"/>
    <xf numFmtId="0" fontId="0" fillId="0" borderId="12" xfId="0" applyBorder="1"/>
    <xf numFmtId="0" fontId="12" fillId="0" borderId="0" xfId="0" applyFont="1"/>
    <xf numFmtId="0" fontId="13" fillId="0" borderId="0" xfId="0" applyFont="1"/>
    <xf numFmtId="0" fontId="14" fillId="0" borderId="0" xfId="0" applyFont="1"/>
    <xf numFmtId="0" fontId="16" fillId="0" borderId="0" xfId="0" applyFont="1"/>
    <xf numFmtId="0" fontId="17" fillId="0" borderId="10" xfId="0" applyFont="1" applyBorder="1" applyAlignment="1">
      <alignment horizontal="left"/>
    </xf>
    <xf numFmtId="0" fontId="18" fillId="0" borderId="0" xfId="0" applyFont="1"/>
    <xf numFmtId="0" fontId="13" fillId="0" borderId="0" xfId="0" applyFont="1" applyAlignment="1">
      <alignment horizontal="left"/>
    </xf>
    <xf numFmtId="0" fontId="13" fillId="0" borderId="0" xfId="0" applyFont="1" applyAlignment="1">
      <alignment horizontal="center"/>
    </xf>
    <xf numFmtId="0" fontId="17" fillId="0" borderId="0" xfId="0" applyFont="1" applyAlignment="1">
      <alignment horizontal="right"/>
    </xf>
    <xf numFmtId="0" fontId="13" fillId="0" borderId="14" xfId="0" applyFont="1" applyBorder="1" applyAlignment="1">
      <alignment horizontal="left"/>
    </xf>
    <xf numFmtId="0" fontId="13" fillId="0" borderId="0" xfId="0" applyFont="1" applyBorder="1" applyAlignment="1">
      <alignment horizontal="left"/>
    </xf>
    <xf numFmtId="0" fontId="13" fillId="0" borderId="0" xfId="0" applyFont="1" applyBorder="1"/>
    <xf numFmtId="0" fontId="13" fillId="0" borderId="1" xfId="0" applyFont="1" applyBorder="1"/>
    <xf numFmtId="0" fontId="0" fillId="0" borderId="1" xfId="0" applyBorder="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7" fillId="0" borderId="14" xfId="0" applyFont="1" applyBorder="1" applyAlignment="1">
      <alignment horizontal="right"/>
    </xf>
    <xf numFmtId="0" fontId="0" fillId="0" borderId="0" xfId="0" applyBorder="1"/>
    <xf numFmtId="0" fontId="17" fillId="0" borderId="0" xfId="0" applyFont="1" applyBorder="1" applyAlignment="1">
      <alignment horizontal="right"/>
    </xf>
    <xf numFmtId="0" fontId="9" fillId="0" borderId="0" xfId="0" applyFont="1" applyAlignment="1">
      <alignment vertical="top"/>
    </xf>
    <xf numFmtId="0" fontId="20" fillId="0" borderId="0" xfId="0" applyFont="1"/>
    <xf numFmtId="0" fontId="22" fillId="0" borderId="0" xfId="0" applyFont="1"/>
    <xf numFmtId="0" fontId="13" fillId="0" borderId="0" xfId="0" applyFont="1" applyAlignment="1">
      <alignment horizontal="center"/>
    </xf>
    <xf numFmtId="0" fontId="17" fillId="0" borderId="0" xfId="0" applyFont="1" applyBorder="1" applyAlignment="1">
      <alignment horizontal="left"/>
    </xf>
    <xf numFmtId="0" fontId="23" fillId="0" borderId="0" xfId="0" applyFont="1" applyAlignment="1">
      <alignment vertical="top" wrapText="1"/>
    </xf>
    <xf numFmtId="44" fontId="13" fillId="0" borderId="0" xfId="1" applyFont="1"/>
    <xf numFmtId="44" fontId="13" fillId="0" borderId="0" xfId="1" applyFont="1" applyBorder="1"/>
    <xf numFmtId="44" fontId="17" fillId="0" borderId="10" xfId="1" applyFont="1" applyBorder="1" applyAlignment="1">
      <alignment horizontal="center" wrapText="1"/>
    </xf>
    <xf numFmtId="44" fontId="17" fillId="0" borderId="0" xfId="1" applyFont="1"/>
    <xf numFmtId="44" fontId="17" fillId="0" borderId="14" xfId="1" applyFont="1" applyBorder="1"/>
    <xf numFmtId="44" fontId="17" fillId="0" borderId="0" xfId="1" applyFont="1" applyBorder="1"/>
    <xf numFmtId="44" fontId="17" fillId="0" borderId="15" xfId="1" applyFont="1" applyBorder="1"/>
    <xf numFmtId="0" fontId="0" fillId="0" borderId="0" xfId="0" applyBorder="1" applyAlignment="1">
      <alignment horizontal="right"/>
    </xf>
    <xf numFmtId="0" fontId="13" fillId="0" borderId="0" xfId="0" quotePrefix="1" applyFont="1" applyAlignment="1">
      <alignment horizontal="left"/>
    </xf>
    <xf numFmtId="0" fontId="13" fillId="0" borderId="10" xfId="0" quotePrefix="1" applyFont="1" applyBorder="1" applyAlignment="1">
      <alignment horizontal="left"/>
    </xf>
    <xf numFmtId="44" fontId="24" fillId="0" borderId="15" xfId="1" applyFont="1" applyBorder="1"/>
    <xf numFmtId="0" fontId="13" fillId="2" borderId="0" xfId="0" applyFont="1" applyFill="1" applyAlignment="1">
      <alignment horizontal="left"/>
    </xf>
    <xf numFmtId="44" fontId="13" fillId="2" borderId="0" xfId="1" applyFont="1" applyFill="1"/>
    <xf numFmtId="0" fontId="13" fillId="2" borderId="0" xfId="0" applyFont="1" applyFill="1" applyAlignment="1">
      <alignment horizontal="center"/>
    </xf>
    <xf numFmtId="0" fontId="13" fillId="2" borderId="10" xfId="0" applyFont="1" applyFill="1" applyBorder="1" applyAlignment="1">
      <alignment horizontal="center"/>
    </xf>
    <xf numFmtId="44" fontId="13" fillId="2" borderId="10" xfId="1" applyFont="1" applyFill="1" applyBorder="1"/>
    <xf numFmtId="0" fontId="17" fillId="2" borderId="10" xfId="0" applyFont="1" applyFill="1" applyBorder="1" applyAlignment="1">
      <alignment horizontal="left"/>
    </xf>
    <xf numFmtId="44" fontId="17" fillId="2" borderId="12" xfId="1" applyFont="1" applyFill="1" applyBorder="1" applyAlignment="1">
      <alignment horizontal="left"/>
    </xf>
    <xf numFmtId="0" fontId="13" fillId="2" borderId="0" xfId="0" applyFont="1" applyFill="1" applyBorder="1" applyAlignment="1">
      <alignment horizontal="left"/>
    </xf>
    <xf numFmtId="0" fontId="13" fillId="2" borderId="10" xfId="0" applyFont="1" applyFill="1" applyBorder="1" applyAlignment="1">
      <alignment horizontal="left"/>
    </xf>
    <xf numFmtId="0" fontId="13" fillId="2" borderId="0" xfId="0" applyFont="1" applyFill="1" applyAlignment="1"/>
    <xf numFmtId="44" fontId="13" fillId="2" borderId="0" xfId="1" applyFont="1" applyFill="1" applyBorder="1"/>
    <xf numFmtId="0" fontId="13" fillId="2" borderId="10" xfId="0" applyFont="1" applyFill="1" applyBorder="1"/>
    <xf numFmtId="0" fontId="13" fillId="2" borderId="0" xfId="0" applyFont="1" applyFill="1"/>
    <xf numFmtId="0" fontId="0" fillId="0" borderId="1" xfId="0" applyFont="1" applyBorder="1" applyAlignment="1">
      <alignment vertical="top" wrapText="1"/>
    </xf>
    <xf numFmtId="0" fontId="25" fillId="0" borderId="5" xfId="0" applyFont="1" applyBorder="1" applyAlignment="1">
      <alignment vertical="top" wrapText="1"/>
    </xf>
    <xf numFmtId="14" fontId="5" fillId="0" borderId="12" xfId="0" applyNumberFormat="1" applyFont="1" applyBorder="1" applyAlignment="1">
      <alignment horizontal="center"/>
    </xf>
    <xf numFmtId="14" fontId="5" fillId="0" borderId="10" xfId="0" applyNumberFormat="1" applyFont="1" applyBorder="1" applyAlignment="1">
      <alignment horizontal="center"/>
    </xf>
    <xf numFmtId="0" fontId="11" fillId="0" borderId="0" xfId="0" applyFont="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topLeftCell="A9" zoomScale="140" zoomScaleNormal="140" workbookViewId="0">
      <pane ySplit="3" topLeftCell="A12" activePane="bottomLeft" state="frozen"/>
      <selection activeCell="A9" sqref="A9"/>
      <selection pane="bottomLeft" activeCell="G18" sqref="G18"/>
    </sheetView>
  </sheetViews>
  <sheetFormatPr defaultRowHeight="15" x14ac:dyDescent="0.25"/>
  <cols>
    <col min="1" max="1" width="16.28515625" style="27" customWidth="1"/>
    <col min="2" max="2" width="16.28515625" style="40" customWidth="1"/>
    <col min="3" max="3" width="23.85546875" style="14" customWidth="1"/>
    <col min="4" max="4" width="22.42578125" style="14" hidden="1" customWidth="1"/>
    <col min="5" max="5" width="48.42578125" style="1" customWidth="1"/>
    <col min="6" max="6" width="53.5703125" style="1" customWidth="1"/>
    <col min="7" max="7" width="25.7109375" style="2" customWidth="1"/>
    <col min="8" max="16384" width="9.140625" style="2"/>
  </cols>
  <sheetData>
    <row r="1" spans="1:7" s="57" customFormat="1" ht="26.25" customHeight="1" x14ac:dyDescent="0.25">
      <c r="A1" s="50" t="s">
        <v>104</v>
      </c>
      <c r="B1" s="55"/>
      <c r="C1" s="56"/>
      <c r="D1" s="56"/>
      <c r="F1" s="88"/>
    </row>
    <row r="2" spans="1:7" s="53" customFormat="1" ht="36.75" customHeight="1" x14ac:dyDescent="0.3">
      <c r="A2" s="51" t="s">
        <v>148</v>
      </c>
      <c r="B2" s="52"/>
      <c r="D2" s="121"/>
      <c r="E2" s="121"/>
      <c r="F2" s="88"/>
    </row>
    <row r="3" spans="1:7" s="53" customFormat="1" ht="36.75" customHeight="1" x14ac:dyDescent="0.3">
      <c r="A3" s="51" t="s">
        <v>149</v>
      </c>
      <c r="B3" s="52"/>
      <c r="D3" s="120"/>
      <c r="E3" s="120"/>
      <c r="F3" s="88"/>
    </row>
    <row r="4" spans="1:7" s="53" customFormat="1" ht="36.75" customHeight="1" x14ac:dyDescent="0.3">
      <c r="A4" s="51" t="s">
        <v>150</v>
      </c>
      <c r="B4" s="52"/>
      <c r="D4" s="120"/>
      <c r="E4" s="120"/>
      <c r="F4" s="88"/>
    </row>
    <row r="5" spans="1:7" s="53" customFormat="1" ht="36.75" customHeight="1" x14ac:dyDescent="0.3">
      <c r="A5" s="51" t="s">
        <v>151</v>
      </c>
      <c r="B5" s="52"/>
      <c r="D5" s="120"/>
      <c r="E5" s="120"/>
      <c r="F5" s="54"/>
    </row>
    <row r="6" spans="1:7" s="53" customFormat="1" ht="36.75" customHeight="1" x14ac:dyDescent="0.3">
      <c r="A6" s="51" t="s">
        <v>152</v>
      </c>
      <c r="B6" s="52"/>
      <c r="D6" s="120"/>
      <c r="E6" s="120"/>
      <c r="F6" s="54"/>
    </row>
    <row r="7" spans="1:7" s="53" customFormat="1" ht="36.75" customHeight="1" x14ac:dyDescent="0.3">
      <c r="A7" s="51" t="s">
        <v>153</v>
      </c>
      <c r="B7" s="52"/>
      <c r="D7" s="120"/>
      <c r="E7" s="120"/>
      <c r="F7" s="54"/>
    </row>
    <row r="8" spans="1:7" s="22" customFormat="1" ht="21" x14ac:dyDescent="0.25">
      <c r="A8" s="28"/>
      <c r="B8" s="34"/>
      <c r="C8" s="33"/>
      <c r="D8" s="33"/>
      <c r="E8" s="21"/>
      <c r="F8" s="21"/>
    </row>
    <row r="9" spans="1:7" s="22" customFormat="1" ht="26.25" x14ac:dyDescent="0.25">
      <c r="A9" s="50" t="s">
        <v>93</v>
      </c>
      <c r="B9" s="34"/>
      <c r="C9" s="33"/>
      <c r="D9" s="33"/>
      <c r="E9" s="21"/>
      <c r="F9" s="21"/>
    </row>
    <row r="11" spans="1:7" s="62" customFormat="1" ht="75" x14ac:dyDescent="0.25">
      <c r="A11" s="58" t="s">
        <v>69</v>
      </c>
      <c r="B11" s="59" t="s">
        <v>89</v>
      </c>
      <c r="C11" s="60" t="s">
        <v>178</v>
      </c>
      <c r="D11" s="60" t="s">
        <v>4</v>
      </c>
      <c r="E11" s="61" t="s">
        <v>0</v>
      </c>
      <c r="F11" s="61" t="s">
        <v>9</v>
      </c>
      <c r="G11" s="61" t="s">
        <v>156</v>
      </c>
    </row>
    <row r="12" spans="1:7" ht="27" customHeight="1" x14ac:dyDescent="0.25">
      <c r="A12" s="23"/>
      <c r="B12" s="35"/>
      <c r="C12" s="12"/>
      <c r="D12" s="12"/>
      <c r="E12" s="118" t="s">
        <v>79</v>
      </c>
      <c r="F12" s="4"/>
      <c r="G12" s="4" t="s">
        <v>94</v>
      </c>
    </row>
    <row r="13" spans="1:7" ht="43.5" customHeight="1" x14ac:dyDescent="0.25">
      <c r="A13" s="23"/>
      <c r="B13" s="35" t="s">
        <v>97</v>
      </c>
      <c r="C13" s="12"/>
      <c r="D13" s="12"/>
      <c r="E13" s="118" t="s">
        <v>112</v>
      </c>
      <c r="F13" s="4"/>
      <c r="G13" s="3" t="s">
        <v>90</v>
      </c>
    </row>
    <row r="14" spans="1:7" x14ac:dyDescent="0.25">
      <c r="A14" s="23"/>
      <c r="B14" s="35" t="s">
        <v>98</v>
      </c>
      <c r="C14" s="12"/>
      <c r="D14" s="12"/>
      <c r="E14" s="118" t="s">
        <v>60</v>
      </c>
      <c r="F14" s="4" t="s">
        <v>61</v>
      </c>
      <c r="G14" s="3" t="s">
        <v>86</v>
      </c>
    </row>
    <row r="15" spans="1:7" ht="30" customHeight="1" x14ac:dyDescent="0.25">
      <c r="A15" s="23"/>
      <c r="B15" s="35" t="s">
        <v>113</v>
      </c>
      <c r="C15" s="12"/>
      <c r="D15" s="12"/>
      <c r="E15" s="7" t="s">
        <v>179</v>
      </c>
      <c r="F15" s="4"/>
      <c r="G15" s="3" t="s">
        <v>86</v>
      </c>
    </row>
    <row r="16" spans="1:7" ht="87.75" customHeight="1" x14ac:dyDescent="0.25">
      <c r="A16" s="23"/>
      <c r="B16" s="35" t="s">
        <v>114</v>
      </c>
      <c r="C16" s="12" t="s">
        <v>143</v>
      </c>
      <c r="D16" s="12">
        <v>3.3</v>
      </c>
      <c r="E16" s="7" t="s">
        <v>219</v>
      </c>
      <c r="F16" s="4" t="s">
        <v>67</v>
      </c>
      <c r="G16" s="3" t="s">
        <v>86</v>
      </c>
    </row>
    <row r="17" spans="1:7" ht="44.25" customHeight="1" x14ac:dyDescent="0.25">
      <c r="A17" s="24"/>
      <c r="B17" s="36" t="s">
        <v>115</v>
      </c>
      <c r="C17" s="15" t="s">
        <v>143</v>
      </c>
      <c r="D17" s="15">
        <v>3.3</v>
      </c>
      <c r="E17" s="5" t="s">
        <v>99</v>
      </c>
      <c r="F17" s="4" t="s">
        <v>43</v>
      </c>
      <c r="G17" s="3" t="s">
        <v>86</v>
      </c>
    </row>
    <row r="18" spans="1:7" ht="72.75" customHeight="1" x14ac:dyDescent="0.25">
      <c r="A18" s="25"/>
      <c r="B18" s="37"/>
      <c r="C18" s="13"/>
      <c r="D18" s="13"/>
      <c r="E18" s="6"/>
      <c r="F18" s="4" t="s">
        <v>53</v>
      </c>
      <c r="G18" s="3" t="s">
        <v>86</v>
      </c>
    </row>
    <row r="19" spans="1:7" ht="87.75" customHeight="1" x14ac:dyDescent="0.25">
      <c r="A19" s="25"/>
      <c r="B19" s="37"/>
      <c r="C19" s="13"/>
      <c r="D19" s="13"/>
      <c r="E19" s="6"/>
      <c r="F19" s="4" t="s">
        <v>72</v>
      </c>
      <c r="G19" s="3" t="s">
        <v>86</v>
      </c>
    </row>
    <row r="20" spans="1:7" ht="45" x14ac:dyDescent="0.25">
      <c r="A20" s="26"/>
      <c r="B20" s="38"/>
      <c r="C20" s="16"/>
      <c r="D20" s="16"/>
      <c r="E20" s="7"/>
      <c r="F20" s="4" t="s">
        <v>54</v>
      </c>
      <c r="G20" s="3" t="s">
        <v>86</v>
      </c>
    </row>
    <row r="21" spans="1:7" ht="57.75" customHeight="1" x14ac:dyDescent="0.25">
      <c r="A21" s="23"/>
      <c r="B21" s="35" t="s">
        <v>116</v>
      </c>
      <c r="C21" s="12">
        <v>2</v>
      </c>
      <c r="D21" s="12">
        <v>3.3</v>
      </c>
      <c r="E21" s="4" t="s">
        <v>1</v>
      </c>
      <c r="F21" s="4" t="s">
        <v>65</v>
      </c>
      <c r="G21" s="3" t="s">
        <v>86</v>
      </c>
    </row>
    <row r="22" spans="1:7" ht="72" customHeight="1" x14ac:dyDescent="0.25">
      <c r="A22" s="23"/>
      <c r="B22" s="35" t="s">
        <v>117</v>
      </c>
      <c r="C22" s="12">
        <v>2</v>
      </c>
      <c r="D22" s="12">
        <v>3.3</v>
      </c>
      <c r="E22" s="4" t="s">
        <v>175</v>
      </c>
      <c r="F22" s="4" t="s">
        <v>66</v>
      </c>
      <c r="G22" s="3" t="s">
        <v>86</v>
      </c>
    </row>
    <row r="23" spans="1:7" ht="102" customHeight="1" x14ac:dyDescent="0.25">
      <c r="A23" s="23"/>
      <c r="B23" s="35" t="s">
        <v>118</v>
      </c>
      <c r="C23" s="12">
        <v>2</v>
      </c>
      <c r="D23" s="12">
        <v>3.3</v>
      </c>
      <c r="E23" s="4" t="s">
        <v>101</v>
      </c>
      <c r="F23" s="4" t="s">
        <v>95</v>
      </c>
      <c r="G23" s="3" t="s">
        <v>86</v>
      </c>
    </row>
    <row r="24" spans="1:7" ht="45.75" customHeight="1" x14ac:dyDescent="0.25">
      <c r="A24" s="23"/>
      <c r="B24" s="35" t="s">
        <v>122</v>
      </c>
      <c r="C24" s="12">
        <v>2</v>
      </c>
      <c r="D24" s="12">
        <v>3.3</v>
      </c>
      <c r="E24" s="4" t="s">
        <v>6</v>
      </c>
      <c r="F24" s="4" t="s">
        <v>70</v>
      </c>
      <c r="G24" s="3" t="s">
        <v>86</v>
      </c>
    </row>
    <row r="25" spans="1:7" ht="45.75" customHeight="1" x14ac:dyDescent="0.25">
      <c r="A25" s="23"/>
      <c r="B25" s="35" t="s">
        <v>123</v>
      </c>
      <c r="C25" s="12">
        <v>2</v>
      </c>
      <c r="D25" s="12">
        <v>3.3</v>
      </c>
      <c r="E25" s="4" t="s">
        <v>2</v>
      </c>
      <c r="F25" s="4" t="s">
        <v>70</v>
      </c>
      <c r="G25" s="3" t="s">
        <v>86</v>
      </c>
    </row>
    <row r="26" spans="1:7" ht="42.75" customHeight="1" x14ac:dyDescent="0.25">
      <c r="A26" s="23"/>
      <c r="B26" s="35" t="s">
        <v>124</v>
      </c>
      <c r="C26" s="12">
        <v>16</v>
      </c>
      <c r="D26" s="12">
        <v>3.3</v>
      </c>
      <c r="E26" s="4" t="s">
        <v>100</v>
      </c>
      <c r="F26" s="4" t="s">
        <v>67</v>
      </c>
      <c r="G26" s="3" t="s">
        <v>86</v>
      </c>
    </row>
    <row r="27" spans="1:7" ht="43.5" customHeight="1" x14ac:dyDescent="0.25">
      <c r="A27" s="23"/>
      <c r="B27" s="35" t="s">
        <v>125</v>
      </c>
      <c r="C27" s="12">
        <v>16</v>
      </c>
      <c r="D27" s="12">
        <v>3.3</v>
      </c>
      <c r="E27" s="5" t="s">
        <v>102</v>
      </c>
      <c r="F27" s="4" t="s">
        <v>68</v>
      </c>
      <c r="G27" s="3" t="s">
        <v>86</v>
      </c>
    </row>
    <row r="28" spans="1:7" ht="45" x14ac:dyDescent="0.25">
      <c r="A28" s="24"/>
      <c r="B28" s="36" t="s">
        <v>126</v>
      </c>
      <c r="C28" s="15" t="s">
        <v>144</v>
      </c>
      <c r="D28" s="17">
        <v>3.3</v>
      </c>
      <c r="E28" s="5" t="s">
        <v>96</v>
      </c>
      <c r="F28" s="20" t="s">
        <v>119</v>
      </c>
      <c r="G28" s="3" t="s">
        <v>86</v>
      </c>
    </row>
    <row r="29" spans="1:7" ht="45" x14ac:dyDescent="0.25">
      <c r="A29" s="25"/>
      <c r="B29" s="37"/>
      <c r="C29" s="13"/>
      <c r="D29" s="13"/>
      <c r="E29" s="6"/>
      <c r="F29" s="10" t="s">
        <v>120</v>
      </c>
      <c r="G29" s="3" t="s">
        <v>86</v>
      </c>
    </row>
    <row r="30" spans="1:7" ht="30" x14ac:dyDescent="0.25">
      <c r="A30" s="25"/>
      <c r="B30" s="37"/>
      <c r="C30" s="13"/>
      <c r="D30" s="18"/>
      <c r="E30" s="6"/>
      <c r="F30" s="20" t="s">
        <v>10</v>
      </c>
      <c r="G30" s="3" t="s">
        <v>86</v>
      </c>
    </row>
    <row r="31" spans="1:7" ht="30" customHeight="1" x14ac:dyDescent="0.25">
      <c r="A31" s="25"/>
      <c r="B31" s="37"/>
      <c r="C31" s="13"/>
      <c r="D31" s="18"/>
      <c r="E31" s="6"/>
      <c r="F31" s="20" t="s">
        <v>11</v>
      </c>
      <c r="G31" s="3" t="s">
        <v>86</v>
      </c>
    </row>
    <row r="32" spans="1:7" ht="30" customHeight="1" x14ac:dyDescent="0.25">
      <c r="A32" s="25"/>
      <c r="B32" s="37"/>
      <c r="C32" s="13"/>
      <c r="D32" s="18"/>
      <c r="E32" s="6"/>
      <c r="F32" s="20" t="s">
        <v>12</v>
      </c>
      <c r="G32" s="3" t="s">
        <v>86</v>
      </c>
    </row>
    <row r="33" spans="1:7" ht="30" customHeight="1" x14ac:dyDescent="0.25">
      <c r="A33" s="25"/>
      <c r="B33" s="37"/>
      <c r="C33" s="13"/>
      <c r="D33" s="18"/>
      <c r="E33" s="6"/>
      <c r="F33" s="20" t="s">
        <v>13</v>
      </c>
      <c r="G33" s="3" t="s">
        <v>86</v>
      </c>
    </row>
    <row r="34" spans="1:7" ht="26.25" customHeight="1" x14ac:dyDescent="0.25">
      <c r="A34" s="25"/>
      <c r="B34" s="37"/>
      <c r="C34" s="13"/>
      <c r="D34" s="18"/>
      <c r="E34" s="6"/>
      <c r="F34" s="20" t="s">
        <v>14</v>
      </c>
      <c r="G34" s="3" t="s">
        <v>86</v>
      </c>
    </row>
    <row r="35" spans="1:7" ht="30" x14ac:dyDescent="0.25">
      <c r="A35" s="25"/>
      <c r="B35" s="37"/>
      <c r="C35" s="13"/>
      <c r="D35" s="18"/>
      <c r="E35" s="6"/>
      <c r="F35" s="20" t="s">
        <v>15</v>
      </c>
      <c r="G35" s="3" t="s">
        <v>86</v>
      </c>
    </row>
    <row r="36" spans="1:7" ht="28.5" customHeight="1" x14ac:dyDescent="0.25">
      <c r="A36" s="25"/>
      <c r="B36" s="37"/>
      <c r="C36" s="13"/>
      <c r="D36" s="18"/>
      <c r="E36" s="6"/>
      <c r="F36" s="20" t="s">
        <v>16</v>
      </c>
      <c r="G36" s="3" t="s">
        <v>86</v>
      </c>
    </row>
    <row r="37" spans="1:7" ht="28.5" customHeight="1" x14ac:dyDescent="0.25">
      <c r="A37" s="25"/>
      <c r="B37" s="37"/>
      <c r="C37" s="13"/>
      <c r="D37" s="18"/>
      <c r="E37" s="6"/>
      <c r="F37" s="20" t="s">
        <v>17</v>
      </c>
      <c r="G37" s="3" t="s">
        <v>86</v>
      </c>
    </row>
    <row r="38" spans="1:7" ht="28.5" customHeight="1" x14ac:dyDescent="0.25">
      <c r="A38" s="25"/>
      <c r="B38" s="37"/>
      <c r="C38" s="13"/>
      <c r="D38" s="18"/>
      <c r="E38" s="6"/>
      <c r="F38" s="20" t="s">
        <v>18</v>
      </c>
      <c r="G38" s="3" t="s">
        <v>86</v>
      </c>
    </row>
    <row r="39" spans="1:7" ht="28.5" customHeight="1" x14ac:dyDescent="0.25">
      <c r="A39" s="25"/>
      <c r="B39" s="37"/>
      <c r="C39" s="13"/>
      <c r="D39" s="18"/>
      <c r="E39" s="6"/>
      <c r="F39" s="20" t="s">
        <v>19</v>
      </c>
      <c r="G39" s="3" t="s">
        <v>86</v>
      </c>
    </row>
    <row r="40" spans="1:7" ht="42.75" customHeight="1" x14ac:dyDescent="0.25">
      <c r="A40" s="25"/>
      <c r="B40" s="37"/>
      <c r="C40" s="13"/>
      <c r="D40" s="18"/>
      <c r="E40" s="6"/>
      <c r="F40" s="20" t="s">
        <v>20</v>
      </c>
      <c r="G40" s="3" t="s">
        <v>86</v>
      </c>
    </row>
    <row r="41" spans="1:7" ht="29.25" customHeight="1" x14ac:dyDescent="0.25">
      <c r="A41" s="25"/>
      <c r="B41" s="37"/>
      <c r="C41" s="13"/>
      <c r="D41" s="18"/>
      <c r="E41" s="6"/>
      <c r="F41" s="20" t="s">
        <v>21</v>
      </c>
      <c r="G41" s="3" t="s">
        <v>86</v>
      </c>
    </row>
    <row r="42" spans="1:7" ht="29.25" customHeight="1" x14ac:dyDescent="0.25">
      <c r="A42" s="25"/>
      <c r="B42" s="37"/>
      <c r="C42" s="13"/>
      <c r="D42" s="18"/>
      <c r="E42" s="6"/>
      <c r="F42" s="20" t="s">
        <v>22</v>
      </c>
      <c r="G42" s="3" t="s">
        <v>86</v>
      </c>
    </row>
    <row r="43" spans="1:7" ht="29.25" customHeight="1" x14ac:dyDescent="0.25">
      <c r="A43" s="25"/>
      <c r="B43" s="37"/>
      <c r="C43" s="13"/>
      <c r="D43" s="18"/>
      <c r="E43" s="6"/>
      <c r="F43" s="20" t="s">
        <v>23</v>
      </c>
      <c r="G43" s="3" t="s">
        <v>86</v>
      </c>
    </row>
    <row r="44" spans="1:7" ht="29.25" customHeight="1" x14ac:dyDescent="0.25">
      <c r="A44" s="25"/>
      <c r="B44" s="37"/>
      <c r="C44" s="13"/>
      <c r="D44" s="18"/>
      <c r="E44" s="6"/>
      <c r="F44" s="20" t="s">
        <v>24</v>
      </c>
      <c r="G44" s="3" t="s">
        <v>86</v>
      </c>
    </row>
    <row r="45" spans="1:7" ht="29.25" customHeight="1" x14ac:dyDescent="0.25">
      <c r="A45" s="25"/>
      <c r="B45" s="37"/>
      <c r="C45" s="13"/>
      <c r="D45" s="18"/>
      <c r="E45" s="6"/>
      <c r="F45" s="20" t="s">
        <v>25</v>
      </c>
      <c r="G45" s="3" t="s">
        <v>86</v>
      </c>
    </row>
    <row r="46" spans="1:7" ht="29.25" customHeight="1" x14ac:dyDescent="0.25">
      <c r="A46" s="25"/>
      <c r="B46" s="37"/>
      <c r="C46" s="13"/>
      <c r="D46" s="18"/>
      <c r="E46" s="6"/>
      <c r="F46" s="20" t="s">
        <v>26</v>
      </c>
      <c r="G46" s="3" t="s">
        <v>86</v>
      </c>
    </row>
    <row r="47" spans="1:7" ht="29.25" customHeight="1" x14ac:dyDescent="0.25">
      <c r="A47" s="25"/>
      <c r="B47" s="37"/>
      <c r="C47" s="13"/>
      <c r="D47" s="18"/>
      <c r="E47" s="6"/>
      <c r="F47" s="20" t="s">
        <v>27</v>
      </c>
      <c r="G47" s="3" t="s">
        <v>86</v>
      </c>
    </row>
    <row r="48" spans="1:7" ht="44.25" customHeight="1" x14ac:dyDescent="0.25">
      <c r="A48" s="25"/>
      <c r="B48" s="37"/>
      <c r="C48" s="13"/>
      <c r="D48" s="18"/>
      <c r="E48" s="6"/>
      <c r="F48" s="20" t="s">
        <v>28</v>
      </c>
      <c r="G48" s="3" t="s">
        <v>86</v>
      </c>
    </row>
    <row r="49" spans="1:7" ht="27.75" customHeight="1" x14ac:dyDescent="0.25">
      <c r="A49" s="25"/>
      <c r="B49" s="37"/>
      <c r="C49" s="13"/>
      <c r="D49" s="18"/>
      <c r="E49" s="6"/>
      <c r="F49" s="20" t="s">
        <v>29</v>
      </c>
      <c r="G49" s="3" t="s">
        <v>86</v>
      </c>
    </row>
    <row r="50" spans="1:7" ht="27.75" customHeight="1" x14ac:dyDescent="0.25">
      <c r="A50" s="25"/>
      <c r="B50" s="37"/>
      <c r="C50" s="13"/>
      <c r="D50" s="18"/>
      <c r="E50" s="6"/>
      <c r="F50" s="20" t="s">
        <v>30</v>
      </c>
      <c r="G50" s="3" t="s">
        <v>86</v>
      </c>
    </row>
    <row r="51" spans="1:7" ht="27.75" customHeight="1" x14ac:dyDescent="0.25">
      <c r="A51" s="25"/>
      <c r="B51" s="37"/>
      <c r="C51" s="13"/>
      <c r="D51" s="18"/>
      <c r="E51" s="6"/>
      <c r="F51" s="20" t="s">
        <v>31</v>
      </c>
      <c r="G51" s="3" t="s">
        <v>86</v>
      </c>
    </row>
    <row r="52" spans="1:7" ht="27.75" customHeight="1" x14ac:dyDescent="0.25">
      <c r="A52" s="25"/>
      <c r="B52" s="37"/>
      <c r="C52" s="13"/>
      <c r="D52" s="18"/>
      <c r="E52" s="6"/>
      <c r="F52" s="20" t="s">
        <v>32</v>
      </c>
      <c r="G52" s="3" t="s">
        <v>86</v>
      </c>
    </row>
    <row r="53" spans="1:7" ht="28.5" customHeight="1" x14ac:dyDescent="0.25">
      <c r="A53" s="25"/>
      <c r="B53" s="37"/>
      <c r="C53" s="13"/>
      <c r="D53" s="18"/>
      <c r="E53" s="6"/>
      <c r="F53" s="20" t="s">
        <v>33</v>
      </c>
      <c r="G53" s="3" t="s">
        <v>86</v>
      </c>
    </row>
    <row r="54" spans="1:7" ht="41.25" customHeight="1" x14ac:dyDescent="0.25">
      <c r="A54" s="25"/>
      <c r="B54" s="37"/>
      <c r="C54" s="13"/>
      <c r="D54" s="18"/>
      <c r="E54" s="6"/>
      <c r="F54" s="20" t="s">
        <v>34</v>
      </c>
      <c r="G54" s="3" t="s">
        <v>86</v>
      </c>
    </row>
    <row r="55" spans="1:7" ht="73.5" customHeight="1" x14ac:dyDescent="0.25">
      <c r="A55" s="25"/>
      <c r="B55" s="37"/>
      <c r="C55" s="13"/>
      <c r="D55" s="18"/>
      <c r="E55" s="6"/>
      <c r="F55" s="4" t="s">
        <v>72</v>
      </c>
      <c r="G55" s="3" t="s">
        <v>86</v>
      </c>
    </row>
    <row r="56" spans="1:7" ht="118.5" customHeight="1" x14ac:dyDescent="0.25">
      <c r="A56" s="26"/>
      <c r="B56" s="38"/>
      <c r="C56" s="16"/>
      <c r="D56" s="19"/>
      <c r="E56" s="7"/>
      <c r="F56" s="20" t="s">
        <v>35</v>
      </c>
      <c r="G56" s="3" t="s">
        <v>86</v>
      </c>
    </row>
    <row r="57" spans="1:7" ht="71.25" customHeight="1" x14ac:dyDescent="0.25">
      <c r="A57" s="23"/>
      <c r="B57" s="35" t="s">
        <v>127</v>
      </c>
      <c r="C57" s="12">
        <v>16</v>
      </c>
      <c r="D57" s="12">
        <v>3.3</v>
      </c>
      <c r="E57" s="4" t="s">
        <v>7</v>
      </c>
      <c r="F57" s="4"/>
      <c r="G57" s="3" t="s">
        <v>80</v>
      </c>
    </row>
    <row r="58" spans="1:7" s="31" customFormat="1" ht="75.75" customHeight="1" x14ac:dyDescent="0.25">
      <c r="A58" s="41"/>
      <c r="B58" s="42" t="s">
        <v>128</v>
      </c>
      <c r="C58" s="15">
        <v>18</v>
      </c>
      <c r="D58" s="15" t="s">
        <v>39</v>
      </c>
      <c r="E58" s="43" t="s">
        <v>106</v>
      </c>
      <c r="F58" s="11" t="s">
        <v>73</v>
      </c>
      <c r="G58" s="30" t="s">
        <v>80</v>
      </c>
    </row>
    <row r="59" spans="1:7" s="31" customFormat="1" ht="63.75" customHeight="1" x14ac:dyDescent="0.25">
      <c r="A59" s="44"/>
      <c r="B59" s="45"/>
      <c r="C59" s="13"/>
      <c r="D59" s="13"/>
      <c r="E59" s="46"/>
      <c r="F59" s="11" t="s">
        <v>56</v>
      </c>
      <c r="G59" s="30" t="s">
        <v>80</v>
      </c>
    </row>
    <row r="60" spans="1:7" s="31" customFormat="1" ht="63.75" customHeight="1" x14ac:dyDescent="0.25">
      <c r="A60" s="47"/>
      <c r="B60" s="48"/>
      <c r="C60" s="16"/>
      <c r="D60" s="16"/>
      <c r="E60" s="49"/>
      <c r="F60" s="11" t="s">
        <v>55</v>
      </c>
      <c r="G60" s="30" t="s">
        <v>80</v>
      </c>
    </row>
    <row r="61" spans="1:7" s="31" customFormat="1" ht="58.5" customHeight="1" x14ac:dyDescent="0.25">
      <c r="A61" s="29"/>
      <c r="B61" s="39" t="s">
        <v>129</v>
      </c>
      <c r="C61" s="12">
        <v>3</v>
      </c>
      <c r="D61" s="12" t="s">
        <v>81</v>
      </c>
      <c r="E61" s="32" t="s">
        <v>64</v>
      </c>
      <c r="F61" s="11" t="s">
        <v>82</v>
      </c>
      <c r="G61" s="30" t="s">
        <v>80</v>
      </c>
    </row>
    <row r="62" spans="1:7" s="31" customFormat="1" ht="27.75" customHeight="1" x14ac:dyDescent="0.25">
      <c r="A62" s="29"/>
      <c r="B62" s="39" t="s">
        <v>130</v>
      </c>
      <c r="C62" s="12">
        <v>3</v>
      </c>
      <c r="D62" s="12">
        <v>3.5</v>
      </c>
      <c r="E62" s="32" t="s">
        <v>36</v>
      </c>
      <c r="F62" s="11"/>
      <c r="G62" s="30" t="s">
        <v>80</v>
      </c>
    </row>
    <row r="63" spans="1:7" s="31" customFormat="1" ht="72.75" customHeight="1" x14ac:dyDescent="0.25">
      <c r="A63" s="29"/>
      <c r="B63" s="39" t="s">
        <v>131</v>
      </c>
      <c r="C63" s="12">
        <v>3</v>
      </c>
      <c r="D63" s="12" t="s">
        <v>40</v>
      </c>
      <c r="E63" s="11" t="s">
        <v>8</v>
      </c>
      <c r="F63" s="11" t="s">
        <v>37</v>
      </c>
      <c r="G63" s="30" t="s">
        <v>80</v>
      </c>
    </row>
    <row r="64" spans="1:7" ht="60" x14ac:dyDescent="0.25">
      <c r="A64" s="24"/>
      <c r="B64" s="36" t="s">
        <v>132</v>
      </c>
      <c r="C64" s="15">
        <v>3</v>
      </c>
      <c r="D64" s="15">
        <v>2.2000000000000002</v>
      </c>
      <c r="E64" s="5" t="s">
        <v>83</v>
      </c>
      <c r="F64" s="4" t="s">
        <v>74</v>
      </c>
      <c r="G64" s="3" t="s">
        <v>80</v>
      </c>
    </row>
    <row r="65" spans="1:7" ht="57.75" customHeight="1" x14ac:dyDescent="0.25">
      <c r="A65" s="26"/>
      <c r="B65" s="38"/>
      <c r="C65" s="16"/>
      <c r="D65" s="16"/>
      <c r="E65" s="7"/>
      <c r="F65" s="4" t="s">
        <v>71</v>
      </c>
      <c r="G65" s="3" t="s">
        <v>80</v>
      </c>
    </row>
    <row r="66" spans="1:7" ht="88.5" customHeight="1" x14ac:dyDescent="0.25">
      <c r="A66" s="24"/>
      <c r="B66" s="36" t="s">
        <v>133</v>
      </c>
      <c r="C66" s="15" t="s">
        <v>84</v>
      </c>
      <c r="D66" s="15">
        <v>2.2000000000000002</v>
      </c>
      <c r="E66" s="8" t="s">
        <v>63</v>
      </c>
      <c r="F66" s="8" t="s">
        <v>41</v>
      </c>
      <c r="G66" s="3" t="s">
        <v>80</v>
      </c>
    </row>
    <row r="67" spans="1:7" ht="28.5" customHeight="1" x14ac:dyDescent="0.25">
      <c r="A67" s="23"/>
      <c r="B67" s="35" t="s">
        <v>134</v>
      </c>
      <c r="C67" s="12">
        <v>5</v>
      </c>
      <c r="D67" s="12">
        <v>3.6</v>
      </c>
      <c r="E67" s="9" t="s">
        <v>85</v>
      </c>
      <c r="F67" s="4" t="s">
        <v>44</v>
      </c>
      <c r="G67" s="3" t="s">
        <v>80</v>
      </c>
    </row>
    <row r="68" spans="1:7" ht="75" customHeight="1" x14ac:dyDescent="0.25">
      <c r="A68" s="23"/>
      <c r="B68" s="35" t="s">
        <v>135</v>
      </c>
      <c r="C68" s="12">
        <v>3</v>
      </c>
      <c r="D68" s="12"/>
      <c r="E68" s="4" t="s">
        <v>121</v>
      </c>
      <c r="F68" s="4"/>
      <c r="G68" s="3" t="s">
        <v>80</v>
      </c>
    </row>
    <row r="69" spans="1:7" ht="27" customHeight="1" x14ac:dyDescent="0.25">
      <c r="A69" s="23"/>
      <c r="B69" s="35" t="s">
        <v>136</v>
      </c>
      <c r="C69" s="12" t="s">
        <v>108</v>
      </c>
      <c r="D69" s="12"/>
      <c r="E69" s="119" t="s">
        <v>58</v>
      </c>
      <c r="F69" s="4"/>
      <c r="G69" s="3" t="s">
        <v>86</v>
      </c>
    </row>
    <row r="70" spans="1:7" ht="41.25" customHeight="1" x14ac:dyDescent="0.25">
      <c r="A70" s="23"/>
      <c r="B70" s="35" t="s">
        <v>137</v>
      </c>
      <c r="C70" s="12" t="s">
        <v>107</v>
      </c>
      <c r="D70" s="12"/>
      <c r="E70" s="119" t="s">
        <v>57</v>
      </c>
      <c r="F70" s="4"/>
      <c r="G70" s="3" t="s">
        <v>86</v>
      </c>
    </row>
    <row r="71" spans="1:7" ht="41.25" customHeight="1" x14ac:dyDescent="0.25">
      <c r="A71" s="23"/>
      <c r="B71" s="35" t="s">
        <v>138</v>
      </c>
      <c r="C71" s="12" t="s">
        <v>109</v>
      </c>
      <c r="D71" s="12"/>
      <c r="E71" s="9" t="s">
        <v>220</v>
      </c>
      <c r="F71" s="4"/>
      <c r="G71" s="3" t="s">
        <v>86</v>
      </c>
    </row>
    <row r="72" spans="1:7" ht="27" customHeight="1" x14ac:dyDescent="0.25">
      <c r="A72" s="23"/>
      <c r="B72" s="35" t="s">
        <v>139</v>
      </c>
      <c r="C72" s="12" t="s">
        <v>110</v>
      </c>
      <c r="D72" s="12"/>
      <c r="E72" s="119" t="s">
        <v>59</v>
      </c>
      <c r="F72" s="4"/>
      <c r="G72" s="3" t="s">
        <v>86</v>
      </c>
    </row>
    <row r="73" spans="1:7" ht="42" customHeight="1" x14ac:dyDescent="0.25">
      <c r="A73" s="24"/>
      <c r="B73" s="36" t="s">
        <v>140</v>
      </c>
      <c r="C73" s="15">
        <v>6</v>
      </c>
      <c r="D73" s="15"/>
      <c r="E73" s="5" t="s">
        <v>224</v>
      </c>
      <c r="F73" s="4" t="s">
        <v>45</v>
      </c>
      <c r="G73" s="3" t="s">
        <v>87</v>
      </c>
    </row>
    <row r="74" spans="1:7" ht="30" x14ac:dyDescent="0.25">
      <c r="A74" s="26"/>
      <c r="B74" s="38"/>
      <c r="C74" s="16"/>
      <c r="D74" s="16"/>
      <c r="E74" s="7"/>
      <c r="F74" s="4" t="s">
        <v>46</v>
      </c>
      <c r="G74" s="3" t="s">
        <v>87</v>
      </c>
    </row>
    <row r="75" spans="1:7" ht="42.75" customHeight="1" x14ac:dyDescent="0.25">
      <c r="A75" s="24"/>
      <c r="B75" s="36" t="s">
        <v>145</v>
      </c>
      <c r="C75" s="15" t="s">
        <v>52</v>
      </c>
      <c r="D75" s="15"/>
      <c r="E75" s="5" t="s">
        <v>223</v>
      </c>
      <c r="F75" s="4" t="s">
        <v>75</v>
      </c>
      <c r="G75" s="3" t="s">
        <v>87</v>
      </c>
    </row>
    <row r="76" spans="1:7" ht="59.25" customHeight="1" x14ac:dyDescent="0.25">
      <c r="A76" s="25"/>
      <c r="B76" s="37"/>
      <c r="C76" s="13"/>
      <c r="D76" s="13"/>
      <c r="E76" s="6"/>
      <c r="F76" s="4" t="s">
        <v>47</v>
      </c>
      <c r="G76" s="3" t="s">
        <v>87</v>
      </c>
    </row>
    <row r="77" spans="1:7" ht="56.25" customHeight="1" x14ac:dyDescent="0.25">
      <c r="A77" s="25"/>
      <c r="B77" s="37"/>
      <c r="C77" s="13"/>
      <c r="D77" s="13"/>
      <c r="E77" s="6"/>
      <c r="F77" s="4" t="s">
        <v>48</v>
      </c>
      <c r="G77" s="3" t="s">
        <v>87</v>
      </c>
    </row>
    <row r="78" spans="1:7" ht="45" x14ac:dyDescent="0.25">
      <c r="A78" s="25"/>
      <c r="B78" s="37"/>
      <c r="C78" s="13"/>
      <c r="D78" s="13"/>
      <c r="E78" s="6"/>
      <c r="F78" s="4" t="s">
        <v>49</v>
      </c>
      <c r="G78" s="3" t="s">
        <v>87</v>
      </c>
    </row>
    <row r="79" spans="1:7" ht="27" customHeight="1" x14ac:dyDescent="0.25">
      <c r="A79" s="25"/>
      <c r="B79" s="37"/>
      <c r="C79" s="13"/>
      <c r="D79" s="13"/>
      <c r="E79" s="6"/>
      <c r="F79" s="4" t="s">
        <v>50</v>
      </c>
      <c r="G79" s="3" t="s">
        <v>87</v>
      </c>
    </row>
    <row r="80" spans="1:7" ht="71.25" customHeight="1" x14ac:dyDescent="0.25">
      <c r="A80" s="25"/>
      <c r="B80" s="37"/>
      <c r="C80" s="13"/>
      <c r="D80" s="13"/>
      <c r="E80" s="6"/>
      <c r="F80" s="4" t="s">
        <v>51</v>
      </c>
      <c r="G80" s="3" t="s">
        <v>87</v>
      </c>
    </row>
    <row r="81" spans="1:7" ht="73.5" customHeight="1" x14ac:dyDescent="0.25">
      <c r="A81" s="25"/>
      <c r="B81" s="37"/>
      <c r="C81" s="13"/>
      <c r="D81" s="13"/>
      <c r="E81" s="6"/>
      <c r="F81" s="4" t="s">
        <v>76</v>
      </c>
      <c r="G81" s="3" t="s">
        <v>87</v>
      </c>
    </row>
    <row r="82" spans="1:7" ht="27.75" customHeight="1" x14ac:dyDescent="0.25">
      <c r="A82" s="26"/>
      <c r="B82" s="38"/>
      <c r="C82" s="16"/>
      <c r="D82" s="16"/>
      <c r="E82" s="7"/>
      <c r="F82" s="4" t="s">
        <v>77</v>
      </c>
      <c r="G82" s="3" t="s">
        <v>87</v>
      </c>
    </row>
    <row r="83" spans="1:7" ht="27" customHeight="1" x14ac:dyDescent="0.25">
      <c r="A83" s="23"/>
      <c r="B83" s="35" t="s">
        <v>146</v>
      </c>
      <c r="C83" s="12">
        <v>9</v>
      </c>
      <c r="D83" s="12"/>
      <c r="E83" s="4" t="s">
        <v>5</v>
      </c>
      <c r="F83" s="4"/>
      <c r="G83" s="3" t="s">
        <v>88</v>
      </c>
    </row>
    <row r="84" spans="1:7" ht="60" x14ac:dyDescent="0.25">
      <c r="A84" s="23"/>
      <c r="B84" s="35" t="s">
        <v>147</v>
      </c>
      <c r="C84" s="12">
        <v>9</v>
      </c>
      <c r="D84" s="12"/>
      <c r="E84" s="4" t="s">
        <v>221</v>
      </c>
      <c r="F84" s="4"/>
      <c r="G84" s="3" t="s">
        <v>87</v>
      </c>
    </row>
    <row r="85" spans="1:7" ht="55.5" customHeight="1" x14ac:dyDescent="0.25">
      <c r="A85" s="23"/>
      <c r="B85" s="35" t="s">
        <v>154</v>
      </c>
      <c r="C85" s="12">
        <v>9</v>
      </c>
      <c r="D85" s="12"/>
      <c r="E85" s="4" t="s">
        <v>222</v>
      </c>
      <c r="F85" s="4"/>
      <c r="G85" s="3" t="s">
        <v>87</v>
      </c>
    </row>
    <row r="86" spans="1:7" ht="57" customHeight="1" x14ac:dyDescent="0.25">
      <c r="A86" s="23"/>
      <c r="B86" s="35" t="s">
        <v>155</v>
      </c>
      <c r="C86" s="12"/>
      <c r="D86" s="12" t="s">
        <v>42</v>
      </c>
      <c r="E86" s="4" t="s">
        <v>38</v>
      </c>
      <c r="F86" s="4"/>
      <c r="G86" s="3" t="s">
        <v>87</v>
      </c>
    </row>
  </sheetData>
  <mergeCells count="6">
    <mergeCell ref="D7:E7"/>
    <mergeCell ref="D2:E2"/>
    <mergeCell ref="D3:E3"/>
    <mergeCell ref="D4:E4"/>
    <mergeCell ref="D5:E5"/>
    <mergeCell ref="D6:E6"/>
  </mergeCells>
  <pageMargins left="0.45" right="0.45" top="0.5" bottom="0.5" header="0.3" footer="0"/>
  <pageSetup scale="69" fitToHeight="100" orientation="landscape" r:id="rId1"/>
  <headerFooter>
    <oddFooter>&amp;L&amp;8&amp;F&amp;C&amp;P of &amp;N&amp;R&amp;8As of 12/15/2017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workbookViewId="0">
      <selection activeCell="F1" sqref="F1"/>
    </sheetView>
  </sheetViews>
  <sheetFormatPr defaultRowHeight="15" x14ac:dyDescent="0.25"/>
  <cols>
    <col min="1" max="1" width="16.28515625" style="27" customWidth="1"/>
    <col min="2" max="2" width="16.28515625" style="40" customWidth="1"/>
    <col min="3" max="3" width="23.85546875" style="14" customWidth="1"/>
    <col min="4" max="4" width="22.42578125" style="14" hidden="1" customWidth="1"/>
    <col min="5" max="5" width="48.42578125" style="1" customWidth="1"/>
    <col min="6" max="6" width="53.5703125" style="1" customWidth="1"/>
    <col min="7" max="7" width="25.7109375" style="2" customWidth="1"/>
    <col min="8" max="16384" width="9.140625" style="2"/>
  </cols>
  <sheetData>
    <row r="1" spans="1:7" s="57" customFormat="1" ht="26.25" customHeight="1" x14ac:dyDescent="0.25">
      <c r="A1" s="50" t="s">
        <v>104</v>
      </c>
      <c r="B1" s="55"/>
      <c r="C1" s="56"/>
      <c r="D1" s="56"/>
      <c r="F1" s="88"/>
    </row>
    <row r="2" spans="1:7" s="53" customFormat="1" ht="36.75" customHeight="1" x14ac:dyDescent="0.3">
      <c r="A2" s="51" t="s">
        <v>148</v>
      </c>
      <c r="B2" s="52"/>
      <c r="D2" s="121"/>
      <c r="E2" s="121"/>
      <c r="F2" s="88"/>
    </row>
    <row r="3" spans="1:7" s="53" customFormat="1" ht="36.75" customHeight="1" x14ac:dyDescent="0.3">
      <c r="A3" s="51" t="s">
        <v>149</v>
      </c>
      <c r="B3" s="52"/>
      <c r="D3" s="120"/>
      <c r="E3" s="120"/>
      <c r="F3" s="88"/>
    </row>
    <row r="4" spans="1:7" s="53" customFormat="1" ht="36.75" customHeight="1" x14ac:dyDescent="0.3">
      <c r="A4" s="51" t="s">
        <v>150</v>
      </c>
      <c r="B4" s="52"/>
      <c r="D4" s="120"/>
      <c r="E4" s="120"/>
      <c r="F4" s="88"/>
    </row>
    <row r="5" spans="1:7" s="53" customFormat="1" ht="36.75" customHeight="1" x14ac:dyDescent="0.3">
      <c r="A5" s="51" t="s">
        <v>151</v>
      </c>
      <c r="B5" s="52"/>
      <c r="D5" s="120"/>
      <c r="E5" s="120"/>
      <c r="F5" s="54"/>
    </row>
    <row r="6" spans="1:7" s="53" customFormat="1" ht="36.75" customHeight="1" x14ac:dyDescent="0.3">
      <c r="A6" s="51" t="s">
        <v>152</v>
      </c>
      <c r="B6" s="52"/>
      <c r="D6" s="120"/>
      <c r="E6" s="120"/>
      <c r="F6" s="54"/>
    </row>
    <row r="7" spans="1:7" s="53" customFormat="1" ht="36.75" customHeight="1" x14ac:dyDescent="0.3">
      <c r="A7" s="51" t="s">
        <v>153</v>
      </c>
      <c r="B7" s="52"/>
      <c r="D7" s="120"/>
      <c r="E7" s="120"/>
      <c r="F7" s="54"/>
    </row>
    <row r="8" spans="1:7" s="22" customFormat="1" ht="21" x14ac:dyDescent="0.25">
      <c r="A8" s="28"/>
      <c r="B8" s="34"/>
      <c r="C8" s="33"/>
      <c r="D8" s="33"/>
      <c r="E8" s="21"/>
      <c r="F8" s="21"/>
    </row>
    <row r="9" spans="1:7" s="22" customFormat="1" ht="26.25" x14ac:dyDescent="0.25">
      <c r="A9" s="50" t="s">
        <v>93</v>
      </c>
      <c r="B9" s="34"/>
      <c r="C9" s="33"/>
      <c r="D9" s="33"/>
      <c r="E9" s="21"/>
      <c r="F9" s="21"/>
    </row>
    <row r="11" spans="1:7" s="62" customFormat="1" ht="75" x14ac:dyDescent="0.25">
      <c r="A11" s="58" t="s">
        <v>69</v>
      </c>
      <c r="B11" s="59" t="s">
        <v>89</v>
      </c>
      <c r="C11" s="60" t="s">
        <v>3</v>
      </c>
      <c r="D11" s="60" t="s">
        <v>4</v>
      </c>
      <c r="E11" s="61" t="s">
        <v>0</v>
      </c>
      <c r="F11" s="61" t="s">
        <v>9</v>
      </c>
      <c r="G11" s="61" t="s">
        <v>156</v>
      </c>
    </row>
    <row r="12" spans="1:7" ht="27" customHeight="1" x14ac:dyDescent="0.25">
      <c r="A12" s="23"/>
      <c r="B12" s="35"/>
      <c r="C12" s="12"/>
      <c r="D12" s="12"/>
      <c r="E12" s="4" t="s">
        <v>79</v>
      </c>
      <c r="F12" s="4"/>
      <c r="G12" s="4" t="s">
        <v>94</v>
      </c>
    </row>
    <row r="13" spans="1:7" ht="43.5" customHeight="1" x14ac:dyDescent="0.25">
      <c r="A13" s="23"/>
      <c r="B13" s="35" t="s">
        <v>97</v>
      </c>
      <c r="C13" s="12"/>
      <c r="D13" s="12"/>
      <c r="E13" s="4" t="s">
        <v>112</v>
      </c>
      <c r="F13" s="4"/>
      <c r="G13" s="3" t="s">
        <v>90</v>
      </c>
    </row>
    <row r="14" spans="1:7" x14ac:dyDescent="0.25">
      <c r="A14" s="23"/>
      <c r="B14" s="35" t="s">
        <v>98</v>
      </c>
      <c r="C14" s="12"/>
      <c r="D14" s="12"/>
      <c r="E14" s="4" t="s">
        <v>60</v>
      </c>
      <c r="F14" s="4" t="s">
        <v>61</v>
      </c>
      <c r="G14" s="3" t="s">
        <v>86</v>
      </c>
    </row>
    <row r="15" spans="1:7" ht="30" customHeight="1" x14ac:dyDescent="0.25">
      <c r="A15" s="23"/>
      <c r="B15" s="35" t="s">
        <v>113</v>
      </c>
      <c r="C15" s="12"/>
      <c r="D15" s="12"/>
      <c r="E15" s="7" t="s">
        <v>78</v>
      </c>
      <c r="F15" s="4"/>
      <c r="G15" s="3" t="s">
        <v>86</v>
      </c>
    </row>
    <row r="16" spans="1:7" ht="87.75" customHeight="1" x14ac:dyDescent="0.25">
      <c r="A16" s="23"/>
      <c r="B16" s="35" t="s">
        <v>114</v>
      </c>
      <c r="C16" s="12" t="s">
        <v>143</v>
      </c>
      <c r="D16" s="12">
        <v>3.3</v>
      </c>
      <c r="E16" s="7" t="s">
        <v>105</v>
      </c>
      <c r="F16" s="4" t="s">
        <v>67</v>
      </c>
      <c r="G16" s="3" t="s">
        <v>86</v>
      </c>
    </row>
    <row r="17" spans="1:7" ht="44.25" customHeight="1" x14ac:dyDescent="0.25">
      <c r="A17" s="24"/>
      <c r="B17" s="36" t="s">
        <v>115</v>
      </c>
      <c r="C17" s="15" t="s">
        <v>143</v>
      </c>
      <c r="D17" s="15">
        <v>3.3</v>
      </c>
      <c r="E17" s="5" t="s">
        <v>99</v>
      </c>
      <c r="F17" s="4" t="s">
        <v>43</v>
      </c>
      <c r="G17" s="3" t="s">
        <v>86</v>
      </c>
    </row>
    <row r="18" spans="1:7" ht="72.75" customHeight="1" x14ac:dyDescent="0.25">
      <c r="A18" s="25"/>
      <c r="B18" s="37"/>
      <c r="C18" s="13"/>
      <c r="D18" s="13"/>
      <c r="E18" s="6"/>
      <c r="F18" s="4" t="s">
        <v>53</v>
      </c>
      <c r="G18" s="3" t="s">
        <v>86</v>
      </c>
    </row>
    <row r="19" spans="1:7" ht="87.75" customHeight="1" x14ac:dyDescent="0.25">
      <c r="A19" s="25"/>
      <c r="B19" s="37"/>
      <c r="C19" s="13"/>
      <c r="D19" s="13"/>
      <c r="E19" s="6"/>
      <c r="F19" s="4" t="s">
        <v>72</v>
      </c>
      <c r="G19" s="3" t="s">
        <v>86</v>
      </c>
    </row>
    <row r="20" spans="1:7" ht="45" x14ac:dyDescent="0.25">
      <c r="A20" s="26"/>
      <c r="B20" s="38"/>
      <c r="C20" s="16"/>
      <c r="D20" s="16"/>
      <c r="E20" s="7"/>
      <c r="F20" s="4" t="s">
        <v>54</v>
      </c>
      <c r="G20" s="3" t="s">
        <v>86</v>
      </c>
    </row>
    <row r="21" spans="1:7" ht="57.75" customHeight="1" x14ac:dyDescent="0.25">
      <c r="A21" s="23"/>
      <c r="B21" s="35" t="s">
        <v>116</v>
      </c>
      <c r="C21" s="12">
        <v>2</v>
      </c>
      <c r="D21" s="12">
        <v>3.3</v>
      </c>
      <c r="E21" s="4" t="s">
        <v>1</v>
      </c>
      <c r="F21" s="4" t="s">
        <v>65</v>
      </c>
      <c r="G21" s="3" t="s">
        <v>86</v>
      </c>
    </row>
    <row r="22" spans="1:7" ht="72" customHeight="1" x14ac:dyDescent="0.25">
      <c r="A22" s="23"/>
      <c r="B22" s="35" t="s">
        <v>117</v>
      </c>
      <c r="C22" s="12">
        <v>2</v>
      </c>
      <c r="D22" s="12">
        <v>3.3</v>
      </c>
      <c r="E22" s="4" t="s">
        <v>103</v>
      </c>
      <c r="F22" s="4" t="s">
        <v>66</v>
      </c>
      <c r="G22" s="3" t="s">
        <v>86</v>
      </c>
    </row>
    <row r="23" spans="1:7" ht="102" customHeight="1" x14ac:dyDescent="0.25">
      <c r="A23" s="23"/>
      <c r="B23" s="35" t="s">
        <v>118</v>
      </c>
      <c r="C23" s="12">
        <v>2</v>
      </c>
      <c r="D23" s="12">
        <v>3.3</v>
      </c>
      <c r="E23" s="4" t="s">
        <v>101</v>
      </c>
      <c r="F23" s="4" t="s">
        <v>95</v>
      </c>
      <c r="G23" s="3" t="s">
        <v>86</v>
      </c>
    </row>
    <row r="24" spans="1:7" ht="45.75" customHeight="1" x14ac:dyDescent="0.25">
      <c r="A24" s="23"/>
      <c r="B24" s="35" t="s">
        <v>122</v>
      </c>
      <c r="C24" s="12">
        <v>2</v>
      </c>
      <c r="D24" s="12">
        <v>3.3</v>
      </c>
      <c r="E24" s="4" t="s">
        <v>6</v>
      </c>
      <c r="F24" s="4" t="s">
        <v>70</v>
      </c>
      <c r="G24" s="3" t="s">
        <v>86</v>
      </c>
    </row>
    <row r="25" spans="1:7" ht="45.75" customHeight="1" x14ac:dyDescent="0.25">
      <c r="A25" s="23"/>
      <c r="B25" s="35" t="s">
        <v>123</v>
      </c>
      <c r="C25" s="12">
        <v>2</v>
      </c>
      <c r="D25" s="12">
        <v>3.3</v>
      </c>
      <c r="E25" s="4" t="s">
        <v>2</v>
      </c>
      <c r="F25" s="4" t="s">
        <v>70</v>
      </c>
      <c r="G25" s="3" t="s">
        <v>86</v>
      </c>
    </row>
    <row r="26" spans="1:7" ht="42.75" customHeight="1" x14ac:dyDescent="0.25">
      <c r="A26" s="23"/>
      <c r="B26" s="35" t="s">
        <v>124</v>
      </c>
      <c r="C26" s="12">
        <v>16</v>
      </c>
      <c r="D26" s="12">
        <v>3.3</v>
      </c>
      <c r="E26" s="4" t="s">
        <v>100</v>
      </c>
      <c r="F26" s="4" t="s">
        <v>67</v>
      </c>
      <c r="G26" s="3" t="s">
        <v>86</v>
      </c>
    </row>
    <row r="27" spans="1:7" ht="43.5" customHeight="1" x14ac:dyDescent="0.25">
      <c r="A27" s="23"/>
      <c r="B27" s="35" t="s">
        <v>125</v>
      </c>
      <c r="C27" s="12">
        <v>16</v>
      </c>
      <c r="D27" s="12">
        <v>3.3</v>
      </c>
      <c r="E27" s="5" t="s">
        <v>102</v>
      </c>
      <c r="F27" s="4" t="s">
        <v>68</v>
      </c>
      <c r="G27" s="3" t="s">
        <v>86</v>
      </c>
    </row>
    <row r="28" spans="1:7" ht="45" x14ac:dyDescent="0.25">
      <c r="A28" s="24"/>
      <c r="B28" s="36" t="s">
        <v>126</v>
      </c>
      <c r="C28" s="15" t="s">
        <v>144</v>
      </c>
      <c r="D28" s="17">
        <v>3.3</v>
      </c>
      <c r="E28" s="5" t="s">
        <v>96</v>
      </c>
      <c r="F28" s="20" t="s">
        <v>119</v>
      </c>
      <c r="G28" s="3" t="s">
        <v>86</v>
      </c>
    </row>
    <row r="29" spans="1:7" ht="45" x14ac:dyDescent="0.25">
      <c r="A29" s="25"/>
      <c r="B29" s="37"/>
      <c r="C29" s="13"/>
      <c r="D29" s="13"/>
      <c r="E29" s="6"/>
      <c r="F29" s="10" t="s">
        <v>120</v>
      </c>
      <c r="G29" s="3" t="s">
        <v>86</v>
      </c>
    </row>
    <row r="30" spans="1:7" ht="30" x14ac:dyDescent="0.25">
      <c r="A30" s="25"/>
      <c r="B30" s="37"/>
      <c r="C30" s="13"/>
      <c r="D30" s="18"/>
      <c r="E30" s="6"/>
      <c r="F30" s="20" t="s">
        <v>10</v>
      </c>
      <c r="G30" s="3" t="s">
        <v>86</v>
      </c>
    </row>
    <row r="31" spans="1:7" ht="30" customHeight="1" x14ac:dyDescent="0.25">
      <c r="A31" s="25"/>
      <c r="B31" s="37"/>
      <c r="C31" s="13"/>
      <c r="D31" s="18"/>
      <c r="E31" s="6"/>
      <c r="F31" s="20" t="s">
        <v>11</v>
      </c>
      <c r="G31" s="3" t="s">
        <v>86</v>
      </c>
    </row>
    <row r="32" spans="1:7" ht="30" customHeight="1" x14ac:dyDescent="0.25">
      <c r="A32" s="25"/>
      <c r="B32" s="37"/>
      <c r="C32" s="13"/>
      <c r="D32" s="18"/>
      <c r="E32" s="6"/>
      <c r="F32" s="20" t="s">
        <v>12</v>
      </c>
      <c r="G32" s="3" t="s">
        <v>86</v>
      </c>
    </row>
    <row r="33" spans="1:7" ht="30" customHeight="1" x14ac:dyDescent="0.25">
      <c r="A33" s="25"/>
      <c r="B33" s="37"/>
      <c r="C33" s="13"/>
      <c r="D33" s="18"/>
      <c r="E33" s="6"/>
      <c r="F33" s="20" t="s">
        <v>13</v>
      </c>
      <c r="G33" s="3" t="s">
        <v>86</v>
      </c>
    </row>
    <row r="34" spans="1:7" ht="26.25" customHeight="1" x14ac:dyDescent="0.25">
      <c r="A34" s="25"/>
      <c r="B34" s="37"/>
      <c r="C34" s="13"/>
      <c r="D34" s="18"/>
      <c r="E34" s="6"/>
      <c r="F34" s="20" t="s">
        <v>14</v>
      </c>
      <c r="G34" s="3" t="s">
        <v>86</v>
      </c>
    </row>
    <row r="35" spans="1:7" ht="30" x14ac:dyDescent="0.25">
      <c r="A35" s="25"/>
      <c r="B35" s="37"/>
      <c r="C35" s="13"/>
      <c r="D35" s="18"/>
      <c r="E35" s="6"/>
      <c r="F35" s="20" t="s">
        <v>15</v>
      </c>
      <c r="G35" s="3" t="s">
        <v>86</v>
      </c>
    </row>
    <row r="36" spans="1:7" ht="28.5" customHeight="1" x14ac:dyDescent="0.25">
      <c r="A36" s="25"/>
      <c r="B36" s="37"/>
      <c r="C36" s="13"/>
      <c r="D36" s="18"/>
      <c r="E36" s="6"/>
      <c r="F36" s="20" t="s">
        <v>16</v>
      </c>
      <c r="G36" s="3" t="s">
        <v>86</v>
      </c>
    </row>
    <row r="37" spans="1:7" ht="28.5" customHeight="1" x14ac:dyDescent="0.25">
      <c r="A37" s="25"/>
      <c r="B37" s="37"/>
      <c r="C37" s="13"/>
      <c r="D37" s="18"/>
      <c r="E37" s="6"/>
      <c r="F37" s="20" t="s">
        <v>17</v>
      </c>
      <c r="G37" s="3" t="s">
        <v>86</v>
      </c>
    </row>
    <row r="38" spans="1:7" ht="28.5" customHeight="1" x14ac:dyDescent="0.25">
      <c r="A38" s="25"/>
      <c r="B38" s="37"/>
      <c r="C38" s="13"/>
      <c r="D38" s="18"/>
      <c r="E38" s="6"/>
      <c r="F38" s="20" t="s">
        <v>18</v>
      </c>
      <c r="G38" s="3" t="s">
        <v>86</v>
      </c>
    </row>
    <row r="39" spans="1:7" ht="28.5" customHeight="1" x14ac:dyDescent="0.25">
      <c r="A39" s="25"/>
      <c r="B39" s="37"/>
      <c r="C39" s="13"/>
      <c r="D39" s="18"/>
      <c r="E39" s="6"/>
      <c r="F39" s="20" t="s">
        <v>19</v>
      </c>
      <c r="G39" s="3" t="s">
        <v>86</v>
      </c>
    </row>
    <row r="40" spans="1:7" ht="42.75" customHeight="1" x14ac:dyDescent="0.25">
      <c r="A40" s="25"/>
      <c r="B40" s="37"/>
      <c r="C40" s="13"/>
      <c r="D40" s="18"/>
      <c r="E40" s="6"/>
      <c r="F40" s="20" t="s">
        <v>20</v>
      </c>
      <c r="G40" s="3" t="s">
        <v>86</v>
      </c>
    </row>
    <row r="41" spans="1:7" ht="29.25" customHeight="1" x14ac:dyDescent="0.25">
      <c r="A41" s="25"/>
      <c r="B41" s="37"/>
      <c r="C41" s="13"/>
      <c r="D41" s="18"/>
      <c r="E41" s="6"/>
      <c r="F41" s="20" t="s">
        <v>21</v>
      </c>
      <c r="G41" s="3" t="s">
        <v>86</v>
      </c>
    </row>
    <row r="42" spans="1:7" ht="29.25" customHeight="1" x14ac:dyDescent="0.25">
      <c r="A42" s="25"/>
      <c r="B42" s="37"/>
      <c r="C42" s="13"/>
      <c r="D42" s="18"/>
      <c r="E42" s="6"/>
      <c r="F42" s="20" t="s">
        <v>22</v>
      </c>
      <c r="G42" s="3" t="s">
        <v>86</v>
      </c>
    </row>
    <row r="43" spans="1:7" ht="29.25" customHeight="1" x14ac:dyDescent="0.25">
      <c r="A43" s="25"/>
      <c r="B43" s="37"/>
      <c r="C43" s="13"/>
      <c r="D43" s="18"/>
      <c r="E43" s="6"/>
      <c r="F43" s="20" t="s">
        <v>23</v>
      </c>
      <c r="G43" s="3" t="s">
        <v>86</v>
      </c>
    </row>
    <row r="44" spans="1:7" ht="29.25" customHeight="1" x14ac:dyDescent="0.25">
      <c r="A44" s="25"/>
      <c r="B44" s="37"/>
      <c r="C44" s="13"/>
      <c r="D44" s="18"/>
      <c r="E44" s="6"/>
      <c r="F44" s="20" t="s">
        <v>24</v>
      </c>
      <c r="G44" s="3" t="s">
        <v>86</v>
      </c>
    </row>
    <row r="45" spans="1:7" ht="29.25" customHeight="1" x14ac:dyDescent="0.25">
      <c r="A45" s="25"/>
      <c r="B45" s="37"/>
      <c r="C45" s="13"/>
      <c r="D45" s="18"/>
      <c r="E45" s="6"/>
      <c r="F45" s="20" t="s">
        <v>25</v>
      </c>
      <c r="G45" s="3" t="s">
        <v>86</v>
      </c>
    </row>
    <row r="46" spans="1:7" ht="29.25" customHeight="1" x14ac:dyDescent="0.25">
      <c r="A46" s="25"/>
      <c r="B46" s="37"/>
      <c r="C46" s="13"/>
      <c r="D46" s="18"/>
      <c r="E46" s="6"/>
      <c r="F46" s="20" t="s">
        <v>26</v>
      </c>
      <c r="G46" s="3" t="s">
        <v>86</v>
      </c>
    </row>
    <row r="47" spans="1:7" ht="29.25" customHeight="1" x14ac:dyDescent="0.25">
      <c r="A47" s="25"/>
      <c r="B47" s="37"/>
      <c r="C47" s="13"/>
      <c r="D47" s="18"/>
      <c r="E47" s="6"/>
      <c r="F47" s="20" t="s">
        <v>27</v>
      </c>
      <c r="G47" s="3" t="s">
        <v>86</v>
      </c>
    </row>
    <row r="48" spans="1:7" ht="44.25" customHeight="1" x14ac:dyDescent="0.25">
      <c r="A48" s="25"/>
      <c r="B48" s="37"/>
      <c r="C48" s="13"/>
      <c r="D48" s="18"/>
      <c r="E48" s="6"/>
      <c r="F48" s="20" t="s">
        <v>28</v>
      </c>
      <c r="G48" s="3" t="s">
        <v>86</v>
      </c>
    </row>
    <row r="49" spans="1:7" ht="27.75" customHeight="1" x14ac:dyDescent="0.25">
      <c r="A49" s="25"/>
      <c r="B49" s="37"/>
      <c r="C49" s="13"/>
      <c r="D49" s="18"/>
      <c r="E49" s="6"/>
      <c r="F49" s="20" t="s">
        <v>29</v>
      </c>
      <c r="G49" s="3" t="s">
        <v>86</v>
      </c>
    </row>
    <row r="50" spans="1:7" ht="27.75" customHeight="1" x14ac:dyDescent="0.25">
      <c r="A50" s="25"/>
      <c r="B50" s="37"/>
      <c r="C50" s="13"/>
      <c r="D50" s="18"/>
      <c r="E50" s="6"/>
      <c r="F50" s="20" t="s">
        <v>30</v>
      </c>
      <c r="G50" s="3" t="s">
        <v>86</v>
      </c>
    </row>
    <row r="51" spans="1:7" ht="27.75" customHeight="1" x14ac:dyDescent="0.25">
      <c r="A51" s="25"/>
      <c r="B51" s="37"/>
      <c r="C51" s="13"/>
      <c r="D51" s="18"/>
      <c r="E51" s="6"/>
      <c r="F51" s="20" t="s">
        <v>31</v>
      </c>
      <c r="G51" s="3" t="s">
        <v>86</v>
      </c>
    </row>
    <row r="52" spans="1:7" ht="27.75" customHeight="1" x14ac:dyDescent="0.25">
      <c r="A52" s="25"/>
      <c r="B52" s="37"/>
      <c r="C52" s="13"/>
      <c r="D52" s="18"/>
      <c r="E52" s="6"/>
      <c r="F52" s="20" t="s">
        <v>32</v>
      </c>
      <c r="G52" s="3" t="s">
        <v>86</v>
      </c>
    </row>
    <row r="53" spans="1:7" ht="28.5" customHeight="1" x14ac:dyDescent="0.25">
      <c r="A53" s="25"/>
      <c r="B53" s="37"/>
      <c r="C53" s="13"/>
      <c r="D53" s="18"/>
      <c r="E53" s="6"/>
      <c r="F53" s="20" t="s">
        <v>33</v>
      </c>
      <c r="G53" s="3" t="s">
        <v>86</v>
      </c>
    </row>
    <row r="54" spans="1:7" ht="41.25" customHeight="1" x14ac:dyDescent="0.25">
      <c r="A54" s="25"/>
      <c r="B54" s="37"/>
      <c r="C54" s="13"/>
      <c r="D54" s="18"/>
      <c r="E54" s="6"/>
      <c r="F54" s="20" t="s">
        <v>34</v>
      </c>
      <c r="G54" s="3" t="s">
        <v>86</v>
      </c>
    </row>
    <row r="55" spans="1:7" ht="73.5" customHeight="1" x14ac:dyDescent="0.25">
      <c r="A55" s="25"/>
      <c r="B55" s="37"/>
      <c r="C55" s="13"/>
      <c r="D55" s="18"/>
      <c r="E55" s="6"/>
      <c r="F55" s="4" t="s">
        <v>72</v>
      </c>
      <c r="G55" s="3" t="s">
        <v>86</v>
      </c>
    </row>
    <row r="56" spans="1:7" ht="118.5" customHeight="1" x14ac:dyDescent="0.25">
      <c r="A56" s="26"/>
      <c r="B56" s="38"/>
      <c r="C56" s="16"/>
      <c r="D56" s="19"/>
      <c r="E56" s="7"/>
      <c r="F56" s="20" t="s">
        <v>35</v>
      </c>
      <c r="G56" s="3" t="s">
        <v>86</v>
      </c>
    </row>
    <row r="57" spans="1:7" ht="71.25" customHeight="1" x14ac:dyDescent="0.25">
      <c r="A57" s="23"/>
      <c r="B57" s="35" t="s">
        <v>127</v>
      </c>
      <c r="C57" s="12">
        <v>16</v>
      </c>
      <c r="D57" s="12">
        <v>3.3</v>
      </c>
      <c r="E57" s="4" t="s">
        <v>7</v>
      </c>
      <c r="F57" s="4"/>
      <c r="G57" s="3" t="s">
        <v>80</v>
      </c>
    </row>
    <row r="58" spans="1:7" s="31" customFormat="1" ht="75.75" customHeight="1" x14ac:dyDescent="0.25">
      <c r="A58" s="41"/>
      <c r="B58" s="42" t="s">
        <v>128</v>
      </c>
      <c r="C58" s="15">
        <v>18</v>
      </c>
      <c r="D58" s="15" t="s">
        <v>39</v>
      </c>
      <c r="E58" s="43" t="s">
        <v>106</v>
      </c>
      <c r="F58" s="11" t="s">
        <v>73</v>
      </c>
      <c r="G58" s="30" t="s">
        <v>80</v>
      </c>
    </row>
    <row r="59" spans="1:7" s="31" customFormat="1" ht="63.75" customHeight="1" x14ac:dyDescent="0.25">
      <c r="A59" s="44"/>
      <c r="B59" s="45"/>
      <c r="C59" s="13"/>
      <c r="D59" s="13"/>
      <c r="E59" s="46"/>
      <c r="F59" s="11" t="s">
        <v>56</v>
      </c>
      <c r="G59" s="30" t="s">
        <v>80</v>
      </c>
    </row>
    <row r="60" spans="1:7" s="31" customFormat="1" ht="63.75" customHeight="1" x14ac:dyDescent="0.25">
      <c r="A60" s="47"/>
      <c r="B60" s="48"/>
      <c r="C60" s="16"/>
      <c r="D60" s="16"/>
      <c r="E60" s="49"/>
      <c r="F60" s="11" t="s">
        <v>55</v>
      </c>
      <c r="G60" s="30" t="s">
        <v>80</v>
      </c>
    </row>
    <row r="61" spans="1:7" s="31" customFormat="1" ht="58.5" customHeight="1" x14ac:dyDescent="0.25">
      <c r="A61" s="29"/>
      <c r="B61" s="39" t="s">
        <v>129</v>
      </c>
      <c r="C61" s="12">
        <v>3</v>
      </c>
      <c r="D61" s="12" t="s">
        <v>81</v>
      </c>
      <c r="E61" s="32" t="s">
        <v>64</v>
      </c>
      <c r="F61" s="11" t="s">
        <v>82</v>
      </c>
      <c r="G61" s="30" t="s">
        <v>80</v>
      </c>
    </row>
    <row r="62" spans="1:7" s="31" customFormat="1" ht="27.75" customHeight="1" x14ac:dyDescent="0.25">
      <c r="A62" s="29"/>
      <c r="B62" s="39" t="s">
        <v>130</v>
      </c>
      <c r="C62" s="12">
        <v>3</v>
      </c>
      <c r="D62" s="12">
        <v>3.5</v>
      </c>
      <c r="E62" s="32" t="s">
        <v>36</v>
      </c>
      <c r="F62" s="11"/>
      <c r="G62" s="30" t="s">
        <v>80</v>
      </c>
    </row>
    <row r="63" spans="1:7" s="31" customFormat="1" ht="72.75" customHeight="1" x14ac:dyDescent="0.25">
      <c r="A63" s="29"/>
      <c r="B63" s="39" t="s">
        <v>131</v>
      </c>
      <c r="C63" s="12">
        <v>3</v>
      </c>
      <c r="D63" s="12" t="s">
        <v>40</v>
      </c>
      <c r="E63" s="11" t="s">
        <v>8</v>
      </c>
      <c r="F63" s="11" t="s">
        <v>37</v>
      </c>
      <c r="G63" s="30" t="s">
        <v>80</v>
      </c>
    </row>
    <row r="64" spans="1:7" ht="60" x14ac:dyDescent="0.25">
      <c r="A64" s="24"/>
      <c r="B64" s="36" t="s">
        <v>132</v>
      </c>
      <c r="C64" s="15">
        <v>3</v>
      </c>
      <c r="D64" s="15">
        <v>2.2000000000000002</v>
      </c>
      <c r="E64" s="5" t="s">
        <v>83</v>
      </c>
      <c r="F64" s="4" t="s">
        <v>74</v>
      </c>
      <c r="G64" s="3" t="s">
        <v>80</v>
      </c>
    </row>
    <row r="65" spans="1:7" ht="57.75" customHeight="1" x14ac:dyDescent="0.25">
      <c r="A65" s="26"/>
      <c r="B65" s="38"/>
      <c r="C65" s="16"/>
      <c r="D65" s="16"/>
      <c r="E65" s="7"/>
      <c r="F65" s="4" t="s">
        <v>71</v>
      </c>
      <c r="G65" s="3" t="s">
        <v>80</v>
      </c>
    </row>
    <row r="66" spans="1:7" ht="88.5" customHeight="1" x14ac:dyDescent="0.25">
      <c r="A66" s="24"/>
      <c r="B66" s="36" t="s">
        <v>133</v>
      </c>
      <c r="C66" s="15" t="s">
        <v>84</v>
      </c>
      <c r="D66" s="15">
        <v>2.2000000000000002</v>
      </c>
      <c r="E66" s="8" t="s">
        <v>63</v>
      </c>
      <c r="F66" s="8" t="s">
        <v>41</v>
      </c>
      <c r="G66" s="3" t="s">
        <v>80</v>
      </c>
    </row>
    <row r="67" spans="1:7" ht="28.5" customHeight="1" x14ac:dyDescent="0.25">
      <c r="A67" s="23"/>
      <c r="B67" s="35" t="s">
        <v>134</v>
      </c>
      <c r="C67" s="12">
        <v>5</v>
      </c>
      <c r="D67" s="12">
        <v>3.6</v>
      </c>
      <c r="E67" s="9" t="s">
        <v>85</v>
      </c>
      <c r="F67" s="4" t="s">
        <v>44</v>
      </c>
      <c r="G67" s="3" t="s">
        <v>80</v>
      </c>
    </row>
    <row r="68" spans="1:7" ht="75" customHeight="1" x14ac:dyDescent="0.25">
      <c r="A68" s="23"/>
      <c r="B68" s="35" t="s">
        <v>135</v>
      </c>
      <c r="C68" s="12">
        <v>3</v>
      </c>
      <c r="D68" s="12"/>
      <c r="E68" s="4" t="s">
        <v>121</v>
      </c>
      <c r="F68" s="4"/>
      <c r="G68" s="3" t="s">
        <v>80</v>
      </c>
    </row>
    <row r="69" spans="1:7" ht="27" customHeight="1" x14ac:dyDescent="0.25">
      <c r="A69" s="23"/>
      <c r="B69" s="35" t="s">
        <v>136</v>
      </c>
      <c r="C69" s="12" t="s">
        <v>108</v>
      </c>
      <c r="D69" s="12"/>
      <c r="E69" s="9" t="s">
        <v>58</v>
      </c>
      <c r="F69" s="4"/>
      <c r="G69" s="3" t="s">
        <v>86</v>
      </c>
    </row>
    <row r="70" spans="1:7" ht="41.25" customHeight="1" x14ac:dyDescent="0.25">
      <c r="A70" s="23"/>
      <c r="B70" s="35" t="s">
        <v>137</v>
      </c>
      <c r="C70" s="12" t="s">
        <v>107</v>
      </c>
      <c r="D70" s="12"/>
      <c r="E70" s="9" t="s">
        <v>57</v>
      </c>
      <c r="F70" s="4"/>
      <c r="G70" s="3" t="s">
        <v>86</v>
      </c>
    </row>
    <row r="71" spans="1:7" ht="41.25" customHeight="1" x14ac:dyDescent="0.25">
      <c r="A71" s="23"/>
      <c r="B71" s="35" t="s">
        <v>138</v>
      </c>
      <c r="C71" s="12" t="s">
        <v>109</v>
      </c>
      <c r="D71" s="12"/>
      <c r="E71" s="9" t="s">
        <v>62</v>
      </c>
      <c r="F71" s="4"/>
      <c r="G71" s="3" t="s">
        <v>86</v>
      </c>
    </row>
    <row r="72" spans="1:7" ht="27" customHeight="1" x14ac:dyDescent="0.25">
      <c r="A72" s="23"/>
      <c r="B72" s="35" t="s">
        <v>139</v>
      </c>
      <c r="C72" s="12" t="s">
        <v>110</v>
      </c>
      <c r="D72" s="12"/>
      <c r="E72" s="9" t="s">
        <v>59</v>
      </c>
      <c r="F72" s="4"/>
      <c r="G72" s="3" t="s">
        <v>86</v>
      </c>
    </row>
    <row r="73" spans="1:7" ht="42" customHeight="1" x14ac:dyDescent="0.25">
      <c r="A73" s="24"/>
      <c r="B73" s="36" t="s">
        <v>140</v>
      </c>
      <c r="C73" s="15">
        <v>6</v>
      </c>
      <c r="D73" s="15"/>
      <c r="E73" s="5" t="s">
        <v>174</v>
      </c>
      <c r="F73" s="4" t="s">
        <v>45</v>
      </c>
      <c r="G73" s="3" t="s">
        <v>87</v>
      </c>
    </row>
    <row r="74" spans="1:7" ht="30" x14ac:dyDescent="0.25">
      <c r="A74" s="26"/>
      <c r="B74" s="38"/>
      <c r="C74" s="16"/>
      <c r="D74" s="16"/>
      <c r="E74" s="7"/>
      <c r="F74" s="4" t="s">
        <v>46</v>
      </c>
      <c r="G74" s="3" t="s">
        <v>87</v>
      </c>
    </row>
    <row r="75" spans="1:7" ht="42.75" customHeight="1" x14ac:dyDescent="0.25">
      <c r="A75" s="24"/>
      <c r="B75" s="36" t="s">
        <v>145</v>
      </c>
      <c r="C75" s="15" t="s">
        <v>52</v>
      </c>
      <c r="D75" s="15"/>
      <c r="E75" s="5" t="s">
        <v>111</v>
      </c>
      <c r="F75" s="4" t="s">
        <v>75</v>
      </c>
      <c r="G75" s="3" t="s">
        <v>87</v>
      </c>
    </row>
    <row r="76" spans="1:7" ht="59.25" customHeight="1" x14ac:dyDescent="0.25">
      <c r="A76" s="25"/>
      <c r="B76" s="37"/>
      <c r="C76" s="13"/>
      <c r="D76" s="13"/>
      <c r="E76" s="6"/>
      <c r="F76" s="4" t="s">
        <v>47</v>
      </c>
      <c r="G76" s="3" t="s">
        <v>87</v>
      </c>
    </row>
    <row r="77" spans="1:7" ht="56.25" customHeight="1" x14ac:dyDescent="0.25">
      <c r="A77" s="25"/>
      <c r="B77" s="37"/>
      <c r="C77" s="13"/>
      <c r="D77" s="13"/>
      <c r="E77" s="6"/>
      <c r="F77" s="4" t="s">
        <v>48</v>
      </c>
      <c r="G77" s="3" t="s">
        <v>87</v>
      </c>
    </row>
    <row r="78" spans="1:7" ht="45" x14ac:dyDescent="0.25">
      <c r="A78" s="25"/>
      <c r="B78" s="37"/>
      <c r="C78" s="13"/>
      <c r="D78" s="13"/>
      <c r="E78" s="6"/>
      <c r="F78" s="4" t="s">
        <v>49</v>
      </c>
      <c r="G78" s="3" t="s">
        <v>87</v>
      </c>
    </row>
    <row r="79" spans="1:7" ht="27" customHeight="1" x14ac:dyDescent="0.25">
      <c r="A79" s="25"/>
      <c r="B79" s="37"/>
      <c r="C79" s="13"/>
      <c r="D79" s="13"/>
      <c r="E79" s="6"/>
      <c r="F79" s="4" t="s">
        <v>50</v>
      </c>
      <c r="G79" s="3" t="s">
        <v>87</v>
      </c>
    </row>
    <row r="80" spans="1:7" ht="71.25" customHeight="1" x14ac:dyDescent="0.25">
      <c r="A80" s="25"/>
      <c r="B80" s="37"/>
      <c r="C80" s="13"/>
      <c r="D80" s="13"/>
      <c r="E80" s="6"/>
      <c r="F80" s="4" t="s">
        <v>51</v>
      </c>
      <c r="G80" s="3" t="s">
        <v>87</v>
      </c>
    </row>
    <row r="81" spans="1:7" ht="73.5" customHeight="1" x14ac:dyDescent="0.25">
      <c r="A81" s="25"/>
      <c r="B81" s="37"/>
      <c r="C81" s="13"/>
      <c r="D81" s="13"/>
      <c r="E81" s="6"/>
      <c r="F81" s="4" t="s">
        <v>76</v>
      </c>
      <c r="G81" s="3" t="s">
        <v>87</v>
      </c>
    </row>
    <row r="82" spans="1:7" ht="27.75" customHeight="1" x14ac:dyDescent="0.25">
      <c r="A82" s="26"/>
      <c r="B82" s="38"/>
      <c r="C82" s="16"/>
      <c r="D82" s="16"/>
      <c r="E82" s="7"/>
      <c r="F82" s="4" t="s">
        <v>77</v>
      </c>
      <c r="G82" s="3" t="s">
        <v>87</v>
      </c>
    </row>
    <row r="83" spans="1:7" ht="27" customHeight="1" x14ac:dyDescent="0.25">
      <c r="A83" s="23"/>
      <c r="B83" s="35" t="s">
        <v>146</v>
      </c>
      <c r="C83" s="12">
        <v>9</v>
      </c>
      <c r="D83" s="12"/>
      <c r="E83" s="4" t="s">
        <v>5</v>
      </c>
      <c r="F83" s="4"/>
      <c r="G83" s="3" t="s">
        <v>88</v>
      </c>
    </row>
    <row r="84" spans="1:7" ht="75" x14ac:dyDescent="0.25">
      <c r="A84" s="23"/>
      <c r="B84" s="35" t="s">
        <v>147</v>
      </c>
      <c r="C84" s="12">
        <v>9</v>
      </c>
      <c r="D84" s="12"/>
      <c r="E84" s="4" t="s">
        <v>141</v>
      </c>
      <c r="F84" s="4"/>
      <c r="G84" s="3" t="s">
        <v>87</v>
      </c>
    </row>
    <row r="85" spans="1:7" ht="55.5" customHeight="1" x14ac:dyDescent="0.25">
      <c r="A85" s="23"/>
      <c r="B85" s="35" t="s">
        <v>154</v>
      </c>
      <c r="C85" s="12">
        <v>9</v>
      </c>
      <c r="D85" s="12"/>
      <c r="E85" s="4" t="s">
        <v>142</v>
      </c>
      <c r="F85" s="4"/>
      <c r="G85" s="3" t="s">
        <v>87</v>
      </c>
    </row>
    <row r="86" spans="1:7" ht="57" customHeight="1" x14ac:dyDescent="0.25">
      <c r="A86" s="23"/>
      <c r="B86" s="35" t="s">
        <v>155</v>
      </c>
      <c r="C86" s="12"/>
      <c r="D86" s="12" t="s">
        <v>42</v>
      </c>
      <c r="E86" s="4" t="s">
        <v>38</v>
      </c>
      <c r="F86" s="4"/>
      <c r="G86" s="3" t="s">
        <v>87</v>
      </c>
    </row>
  </sheetData>
  <mergeCells count="6">
    <mergeCell ref="D2:E2"/>
    <mergeCell ref="D7:E7"/>
    <mergeCell ref="D6:E6"/>
    <mergeCell ref="D5:E5"/>
    <mergeCell ref="D4:E4"/>
    <mergeCell ref="D3:E3"/>
  </mergeCells>
  <pageMargins left="0.45" right="0.45" top="0.5" bottom="0.5" header="0.3" footer="0"/>
  <pageSetup scale="69" fitToHeight="100" orientation="landscape" r:id="rId1"/>
  <headerFooter>
    <oddFooter>&amp;L&amp;8&amp;F&amp;C&amp;P of &amp;N&amp;R&amp;8As of 12/15/2017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workbookViewId="0">
      <selection activeCell="A12" sqref="A12"/>
    </sheetView>
  </sheetViews>
  <sheetFormatPr defaultRowHeight="15" x14ac:dyDescent="0.25"/>
  <cols>
    <col min="1" max="1" width="11.140625" customWidth="1"/>
  </cols>
  <sheetData>
    <row r="1" spans="1:9" ht="18" x14ac:dyDescent="0.25">
      <c r="A1" s="63" t="s">
        <v>176</v>
      </c>
    </row>
    <row r="2" spans="1:9" ht="36.75" customHeight="1" x14ac:dyDescent="0.25"/>
    <row r="3" spans="1:9" ht="85.5" customHeight="1" x14ac:dyDescent="0.25">
      <c r="A3" s="122" t="s">
        <v>177</v>
      </c>
      <c r="B3" s="122"/>
      <c r="C3" s="122"/>
      <c r="D3" s="122"/>
      <c r="E3" s="122"/>
      <c r="F3" s="122"/>
      <c r="G3" s="122"/>
      <c r="H3" s="122"/>
      <c r="I3" s="122"/>
    </row>
    <row r="4" spans="1:9" ht="32.25" customHeight="1" thickBot="1" x14ac:dyDescent="0.3">
      <c r="A4" s="64"/>
      <c r="B4" s="64"/>
      <c r="C4" s="64"/>
      <c r="D4" s="64"/>
      <c r="E4" s="64"/>
      <c r="F4" s="64"/>
      <c r="G4" s="64"/>
      <c r="H4" s="64"/>
      <c r="I4" s="64"/>
    </row>
    <row r="7" spans="1:9" ht="30" customHeight="1" x14ac:dyDescent="0.25">
      <c r="A7" t="s">
        <v>157</v>
      </c>
      <c r="B7" s="65"/>
      <c r="C7" s="65"/>
      <c r="D7" s="65"/>
      <c r="E7" s="65"/>
    </row>
    <row r="8" spans="1:9" ht="30" customHeight="1" x14ac:dyDescent="0.25">
      <c r="A8" t="s">
        <v>158</v>
      </c>
      <c r="B8" s="66"/>
      <c r="C8" s="66"/>
      <c r="D8" s="66"/>
      <c r="E8" s="66"/>
    </row>
    <row r="9" spans="1:9" ht="30" customHeight="1" x14ac:dyDescent="0.25">
      <c r="A9" t="s">
        <v>159</v>
      </c>
      <c r="B9" s="66"/>
      <c r="C9" s="66"/>
      <c r="D9" s="66"/>
      <c r="E9" s="66"/>
    </row>
    <row r="10" spans="1:9" ht="30" customHeight="1" x14ac:dyDescent="0.25">
      <c r="A10" t="s">
        <v>160</v>
      </c>
      <c r="B10" s="66"/>
      <c r="C10" s="66"/>
      <c r="D10" s="66"/>
      <c r="E10" s="66"/>
    </row>
  </sheetData>
  <mergeCells count="1">
    <mergeCell ref="A3:I3"/>
  </mergeCells>
  <pageMargins left="1" right="1" top="1" bottom="1"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1"/>
  <sheetViews>
    <sheetView showGridLines="0" workbookViewId="0">
      <selection activeCell="A2" sqref="A2"/>
    </sheetView>
  </sheetViews>
  <sheetFormatPr defaultRowHeight="15" x14ac:dyDescent="0.25"/>
  <cols>
    <col min="1" max="1" width="24.42578125" customWidth="1"/>
    <col min="2" max="2" width="12.140625" customWidth="1"/>
    <col min="3" max="3" width="33.7109375" customWidth="1"/>
    <col min="4" max="4" width="22.5703125" customWidth="1"/>
    <col min="5" max="5" width="15" customWidth="1"/>
    <col min="6" max="6" width="15.5703125" customWidth="1"/>
    <col min="7" max="8" width="16.28515625" customWidth="1"/>
    <col min="9" max="9" width="14.140625" customWidth="1"/>
  </cols>
  <sheetData>
    <row r="1" spans="1:11" ht="22.5" x14ac:dyDescent="0.45">
      <c r="A1" s="67" t="s">
        <v>161</v>
      </c>
    </row>
    <row r="2" spans="1:11" ht="22.5" x14ac:dyDescent="0.45">
      <c r="A2" s="89"/>
    </row>
    <row r="3" spans="1:11" x14ac:dyDescent="0.25">
      <c r="A3" s="68"/>
      <c r="B3" s="68"/>
      <c r="C3" s="68"/>
      <c r="D3" s="68"/>
      <c r="E3" s="68"/>
      <c r="F3" s="68"/>
      <c r="G3" s="68"/>
      <c r="H3" s="68"/>
      <c r="I3" s="68"/>
      <c r="J3" s="68"/>
      <c r="K3" s="68"/>
    </row>
    <row r="4" spans="1:11" ht="15.75" x14ac:dyDescent="0.25">
      <c r="A4" s="69" t="s">
        <v>162</v>
      </c>
      <c r="B4" s="68"/>
      <c r="C4" s="68"/>
      <c r="D4" s="68"/>
      <c r="E4" s="68"/>
      <c r="F4" s="68"/>
      <c r="G4" s="68"/>
      <c r="H4" s="68"/>
      <c r="I4" s="68"/>
      <c r="J4" s="68"/>
      <c r="K4" s="68"/>
    </row>
    <row r="5" spans="1:11" s="83" customFormat="1" ht="76.5" x14ac:dyDescent="0.25">
      <c r="A5" s="81" t="s">
        <v>91</v>
      </c>
      <c r="B5" s="81" t="s">
        <v>92</v>
      </c>
      <c r="C5" s="82" t="s">
        <v>163</v>
      </c>
      <c r="D5" s="82" t="s">
        <v>164</v>
      </c>
      <c r="E5" s="81" t="s">
        <v>165</v>
      </c>
      <c r="F5" s="81" t="s">
        <v>166</v>
      </c>
      <c r="G5" s="81" t="s">
        <v>167</v>
      </c>
      <c r="H5" s="81" t="s">
        <v>168</v>
      </c>
      <c r="J5" s="84"/>
      <c r="K5" s="84"/>
    </row>
    <row r="6" spans="1:11" ht="24.75" customHeight="1" x14ac:dyDescent="0.25">
      <c r="A6" s="79"/>
      <c r="B6" s="79"/>
      <c r="C6" s="79"/>
      <c r="D6" s="79"/>
      <c r="E6" s="79"/>
      <c r="F6" s="79"/>
      <c r="G6" s="79"/>
      <c r="H6" s="79"/>
      <c r="I6" s="68"/>
      <c r="J6" s="68"/>
      <c r="K6" s="68"/>
    </row>
    <row r="7" spans="1:11" ht="24.75" customHeight="1" x14ac:dyDescent="0.25">
      <c r="A7" s="79"/>
      <c r="B7" s="79"/>
      <c r="C7" s="79"/>
      <c r="D7" s="79"/>
      <c r="E7" s="79"/>
      <c r="F7" s="79"/>
      <c r="G7" s="79"/>
      <c r="H7" s="79"/>
      <c r="I7" s="68"/>
      <c r="J7" s="68"/>
      <c r="K7" s="68"/>
    </row>
    <row r="8" spans="1:11" ht="24.75" customHeight="1" x14ac:dyDescent="0.25">
      <c r="A8" s="80"/>
      <c r="B8" s="80"/>
      <c r="C8" s="80"/>
      <c r="D8" s="80"/>
      <c r="E8" s="80"/>
      <c r="F8" s="80"/>
      <c r="G8" s="80"/>
      <c r="H8" s="80"/>
      <c r="I8" s="68"/>
      <c r="J8" s="68"/>
      <c r="K8" s="68"/>
    </row>
    <row r="9" spans="1:11" ht="24.75" customHeight="1" x14ac:dyDescent="0.25">
      <c r="A9" s="80"/>
      <c r="B9" s="80"/>
      <c r="C9" s="80"/>
      <c r="D9" s="80"/>
      <c r="E9" s="80"/>
      <c r="F9" s="80"/>
      <c r="G9" s="80"/>
      <c r="H9" s="80"/>
      <c r="I9" s="68"/>
      <c r="J9" s="68"/>
      <c r="K9" s="68"/>
    </row>
    <row r="10" spans="1:11" x14ac:dyDescent="0.25">
      <c r="I10" s="68"/>
      <c r="J10" s="68"/>
      <c r="K10" s="68"/>
    </row>
    <row r="11" spans="1:11" x14ac:dyDescent="0.25">
      <c r="I11" s="68"/>
      <c r="J11" s="68"/>
      <c r="K11" s="68"/>
    </row>
    <row r="12" spans="1:11" x14ac:dyDescent="0.25">
      <c r="I12" s="68"/>
      <c r="J12" s="68"/>
      <c r="K12" s="68"/>
    </row>
    <row r="13" spans="1:11" x14ac:dyDescent="0.25">
      <c r="I13" s="68"/>
      <c r="J13" s="68"/>
      <c r="K13" s="68"/>
    </row>
    <row r="14" spans="1:11" x14ac:dyDescent="0.25">
      <c r="I14" s="68"/>
      <c r="J14" s="68"/>
      <c r="K14" s="68"/>
    </row>
    <row r="15" spans="1:11" x14ac:dyDescent="0.25">
      <c r="I15" s="68"/>
      <c r="J15" s="68"/>
      <c r="K15" s="68"/>
    </row>
    <row r="16" spans="1:11" x14ac:dyDescent="0.25">
      <c r="I16" s="68"/>
      <c r="J16" s="68"/>
      <c r="K16" s="68"/>
    </row>
    <row r="17" spans="9:11" x14ac:dyDescent="0.25">
      <c r="I17" s="68"/>
      <c r="J17" s="68"/>
      <c r="K17" s="68"/>
    </row>
    <row r="18" spans="9:11" x14ac:dyDescent="0.25">
      <c r="I18" s="68"/>
      <c r="J18" s="68"/>
      <c r="K18" s="68"/>
    </row>
    <row r="19" spans="9:11" x14ac:dyDescent="0.25">
      <c r="I19" s="68"/>
      <c r="J19" s="68"/>
      <c r="K19" s="68"/>
    </row>
    <row r="20" spans="9:11" x14ac:dyDescent="0.25">
      <c r="I20" s="68"/>
      <c r="J20" s="68"/>
      <c r="K20" s="68"/>
    </row>
    <row r="21" spans="9:11" x14ac:dyDescent="0.25">
      <c r="I21" s="68"/>
      <c r="J21" s="68"/>
      <c r="K21" s="68"/>
    </row>
    <row r="22" spans="9:11" x14ac:dyDescent="0.25">
      <c r="I22" s="68"/>
      <c r="J22" s="68"/>
      <c r="K22" s="68"/>
    </row>
    <row r="23" spans="9:11" x14ac:dyDescent="0.25">
      <c r="I23" s="68"/>
      <c r="J23" s="68"/>
      <c r="K23" s="68"/>
    </row>
    <row r="24" spans="9:11" x14ac:dyDescent="0.25">
      <c r="I24" s="68"/>
      <c r="J24" s="68"/>
      <c r="K24" s="68"/>
    </row>
    <row r="25" spans="9:11" x14ac:dyDescent="0.25">
      <c r="I25" s="68"/>
      <c r="J25" s="68"/>
      <c r="K25" s="68"/>
    </row>
    <row r="26" spans="9:11" x14ac:dyDescent="0.25">
      <c r="I26" s="68"/>
      <c r="J26" s="68"/>
      <c r="K26" s="68"/>
    </row>
    <row r="27" spans="9:11" x14ac:dyDescent="0.25">
      <c r="I27" s="68"/>
      <c r="J27" s="68"/>
      <c r="K27" s="68"/>
    </row>
    <row r="28" spans="9:11" x14ac:dyDescent="0.25">
      <c r="I28" s="68"/>
      <c r="J28" s="68"/>
      <c r="K28" s="68"/>
    </row>
    <row r="29" spans="9:11" x14ac:dyDescent="0.25">
      <c r="I29" s="68"/>
      <c r="J29" s="68"/>
      <c r="K29" s="68"/>
    </row>
    <row r="30" spans="9:11" x14ac:dyDescent="0.25">
      <c r="I30" s="68"/>
      <c r="J30" s="68"/>
      <c r="K30" s="68"/>
    </row>
    <row r="51" spans="1:4" x14ac:dyDescent="0.25">
      <c r="A51" s="68"/>
      <c r="B51" s="68"/>
      <c r="C51" s="68"/>
      <c r="D51" s="68"/>
    </row>
    <row r="52" spans="1:4" x14ac:dyDescent="0.25">
      <c r="A52" s="68"/>
      <c r="B52" s="68"/>
      <c r="C52" s="68"/>
      <c r="D52" s="68"/>
    </row>
    <row r="53" spans="1:4" x14ac:dyDescent="0.25">
      <c r="A53" s="68"/>
      <c r="B53" s="68"/>
      <c r="C53" s="68"/>
      <c r="D53" s="68"/>
    </row>
    <row r="54" spans="1:4" x14ac:dyDescent="0.25">
      <c r="A54" s="68"/>
      <c r="B54" s="68"/>
      <c r="C54" s="68"/>
      <c r="D54" s="68"/>
    </row>
    <row r="55" spans="1:4" x14ac:dyDescent="0.25">
      <c r="A55" s="68"/>
      <c r="B55" s="68"/>
      <c r="C55" s="68"/>
      <c r="D55" s="68"/>
    </row>
    <row r="56" spans="1:4" x14ac:dyDescent="0.25">
      <c r="A56" s="68"/>
      <c r="B56" s="68"/>
      <c r="C56" s="68"/>
      <c r="D56" s="68"/>
    </row>
    <row r="57" spans="1:4" x14ac:dyDescent="0.25">
      <c r="A57" s="68"/>
      <c r="B57" s="68"/>
      <c r="C57" s="68"/>
      <c r="D57" s="68"/>
    </row>
    <row r="58" spans="1:4" x14ac:dyDescent="0.25">
      <c r="A58" s="68"/>
      <c r="B58" s="68"/>
      <c r="C58" s="68"/>
      <c r="D58" s="68"/>
    </row>
    <row r="59" spans="1:4" x14ac:dyDescent="0.25">
      <c r="A59" s="68"/>
      <c r="B59" s="68"/>
      <c r="C59" s="68"/>
      <c r="D59" s="68"/>
    </row>
    <row r="60" spans="1:4" x14ac:dyDescent="0.25">
      <c r="A60" s="68"/>
      <c r="B60" s="68"/>
      <c r="C60" s="68"/>
      <c r="D60" s="68"/>
    </row>
    <row r="61" spans="1:4" x14ac:dyDescent="0.25">
      <c r="A61" s="68"/>
      <c r="B61" s="68"/>
      <c r="C61" s="68"/>
      <c r="D61" s="68"/>
    </row>
    <row r="62" spans="1:4" x14ac:dyDescent="0.25">
      <c r="A62" s="68"/>
      <c r="B62" s="68"/>
      <c r="C62" s="68"/>
      <c r="D62" s="68"/>
    </row>
    <row r="63" spans="1:4" x14ac:dyDescent="0.25">
      <c r="A63" s="68"/>
      <c r="B63" s="68"/>
      <c r="C63" s="68"/>
      <c r="D63" s="68"/>
    </row>
    <row r="64" spans="1:4" x14ac:dyDescent="0.25">
      <c r="A64" s="68"/>
      <c r="B64" s="68"/>
      <c r="C64" s="68"/>
      <c r="D64" s="68"/>
    </row>
    <row r="65" spans="1:4" x14ac:dyDescent="0.25">
      <c r="A65" s="68"/>
      <c r="B65" s="68"/>
      <c r="C65" s="68"/>
      <c r="D65" s="68"/>
    </row>
    <row r="66" spans="1:4" x14ac:dyDescent="0.25">
      <c r="A66" s="68"/>
      <c r="B66" s="68"/>
      <c r="C66" s="68"/>
      <c r="D66" s="68"/>
    </row>
    <row r="67" spans="1:4" x14ac:dyDescent="0.25">
      <c r="A67" s="68"/>
      <c r="B67" s="68"/>
      <c r="C67" s="68"/>
      <c r="D67" s="68"/>
    </row>
    <row r="68" spans="1:4" x14ac:dyDescent="0.25">
      <c r="A68" s="68"/>
      <c r="B68" s="68"/>
      <c r="C68" s="68"/>
      <c r="D68" s="68"/>
    </row>
    <row r="69" spans="1:4" x14ac:dyDescent="0.25">
      <c r="A69" s="68"/>
      <c r="B69" s="68"/>
      <c r="C69" s="68"/>
      <c r="D69" s="68"/>
    </row>
    <row r="70" spans="1:4" x14ac:dyDescent="0.25">
      <c r="A70" s="68"/>
      <c r="B70" s="68"/>
      <c r="C70" s="68"/>
      <c r="D70" s="68"/>
    </row>
    <row r="71" spans="1:4" x14ac:dyDescent="0.25">
      <c r="A71" s="68"/>
      <c r="B71" s="68"/>
      <c r="C71" s="68"/>
      <c r="D71" s="68"/>
    </row>
    <row r="72" spans="1:4" x14ac:dyDescent="0.25">
      <c r="A72" s="68"/>
      <c r="B72" s="68"/>
      <c r="C72" s="68"/>
      <c r="D72" s="68"/>
    </row>
    <row r="73" spans="1:4" x14ac:dyDescent="0.25">
      <c r="A73" s="68"/>
      <c r="B73" s="68"/>
      <c r="C73" s="68"/>
      <c r="D73" s="68"/>
    </row>
    <row r="74" spans="1:4" x14ac:dyDescent="0.25">
      <c r="A74" s="68"/>
      <c r="B74" s="68"/>
      <c r="C74" s="68"/>
      <c r="D74" s="68"/>
    </row>
    <row r="75" spans="1:4" x14ac:dyDescent="0.25">
      <c r="A75" s="68"/>
      <c r="B75" s="68"/>
      <c r="C75" s="68"/>
      <c r="D75" s="68"/>
    </row>
    <row r="76" spans="1:4" x14ac:dyDescent="0.25">
      <c r="A76" s="68"/>
      <c r="B76" s="68"/>
      <c r="C76" s="68"/>
      <c r="D76" s="68"/>
    </row>
    <row r="77" spans="1:4" x14ac:dyDescent="0.25">
      <c r="A77" s="68"/>
      <c r="B77" s="68"/>
      <c r="C77" s="68"/>
      <c r="D77" s="68"/>
    </row>
    <row r="78" spans="1:4" x14ac:dyDescent="0.25">
      <c r="A78" s="68"/>
      <c r="B78" s="68"/>
      <c r="C78" s="68"/>
      <c r="D78" s="68"/>
    </row>
    <row r="79" spans="1:4" x14ac:dyDescent="0.25">
      <c r="A79" s="68"/>
      <c r="B79" s="68"/>
      <c r="C79" s="68"/>
      <c r="D79" s="68"/>
    </row>
    <row r="80" spans="1:4" x14ac:dyDescent="0.25">
      <c r="A80" s="68"/>
      <c r="B80" s="68"/>
      <c r="C80" s="68"/>
      <c r="D80" s="68"/>
    </row>
    <row r="81" spans="1:4" x14ac:dyDescent="0.25">
      <c r="A81" s="68"/>
      <c r="B81" s="68"/>
      <c r="C81" s="68"/>
      <c r="D81" s="68"/>
    </row>
    <row r="82" spans="1:4" x14ac:dyDescent="0.25">
      <c r="A82" s="68"/>
      <c r="B82" s="68"/>
      <c r="C82" s="68"/>
      <c r="D82" s="68"/>
    </row>
    <row r="83" spans="1:4" x14ac:dyDescent="0.25">
      <c r="A83" s="68"/>
      <c r="B83" s="68"/>
      <c r="C83" s="68"/>
      <c r="D83" s="68"/>
    </row>
    <row r="84" spans="1:4" x14ac:dyDescent="0.25">
      <c r="A84" s="68"/>
      <c r="B84" s="68"/>
      <c r="C84" s="68"/>
      <c r="D84" s="68"/>
    </row>
    <row r="85" spans="1:4" x14ac:dyDescent="0.25">
      <c r="A85" s="68"/>
      <c r="B85" s="68"/>
      <c r="C85" s="68"/>
      <c r="D85" s="68"/>
    </row>
    <row r="86" spans="1:4" x14ac:dyDescent="0.25">
      <c r="A86" s="68"/>
      <c r="B86" s="68"/>
      <c r="C86" s="68"/>
      <c r="D86" s="68"/>
    </row>
    <row r="87" spans="1:4" x14ac:dyDescent="0.25">
      <c r="A87" s="68"/>
      <c r="B87" s="68"/>
      <c r="C87" s="68"/>
      <c r="D87" s="68"/>
    </row>
    <row r="88" spans="1:4" x14ac:dyDescent="0.25">
      <c r="A88" s="68"/>
      <c r="B88" s="68"/>
      <c r="C88" s="68"/>
      <c r="D88" s="68"/>
    </row>
    <row r="89" spans="1:4" x14ac:dyDescent="0.25">
      <c r="A89" s="68"/>
      <c r="B89" s="68"/>
      <c r="C89" s="68"/>
      <c r="D89" s="68"/>
    </row>
    <row r="90" spans="1:4" x14ac:dyDescent="0.25">
      <c r="A90" s="68"/>
      <c r="B90" s="68"/>
      <c r="C90" s="68"/>
      <c r="D90" s="68"/>
    </row>
    <row r="91" spans="1:4" x14ac:dyDescent="0.25">
      <c r="A91" s="68"/>
      <c r="B91" s="68"/>
      <c r="C91" s="68"/>
      <c r="D91" s="68"/>
    </row>
    <row r="92" spans="1:4" x14ac:dyDescent="0.25">
      <c r="A92" s="68"/>
      <c r="B92" s="68"/>
      <c r="C92" s="68"/>
      <c r="D92" s="68"/>
    </row>
    <row r="93" spans="1:4" x14ac:dyDescent="0.25">
      <c r="A93" s="68"/>
      <c r="B93" s="68"/>
      <c r="C93" s="68"/>
      <c r="D93" s="68"/>
    </row>
    <row r="94" spans="1:4" x14ac:dyDescent="0.25">
      <c r="A94" s="68"/>
      <c r="B94" s="68"/>
      <c r="C94" s="68"/>
      <c r="D94" s="68"/>
    </row>
    <row r="95" spans="1:4" x14ac:dyDescent="0.25">
      <c r="A95" s="68"/>
      <c r="B95" s="68"/>
      <c r="C95" s="68"/>
      <c r="D95" s="68"/>
    </row>
    <row r="96" spans="1:4" x14ac:dyDescent="0.25">
      <c r="A96" s="68"/>
      <c r="B96" s="68"/>
      <c r="C96" s="68"/>
      <c r="D96" s="68"/>
    </row>
    <row r="97" spans="1:4" x14ac:dyDescent="0.25">
      <c r="A97" s="68"/>
      <c r="B97" s="68"/>
      <c r="C97" s="68"/>
      <c r="D97" s="68"/>
    </row>
    <row r="98" spans="1:4" x14ac:dyDescent="0.25">
      <c r="A98" s="68"/>
      <c r="B98" s="68"/>
      <c r="C98" s="68"/>
      <c r="D98" s="68"/>
    </row>
    <row r="99" spans="1:4" x14ac:dyDescent="0.25">
      <c r="A99" s="68"/>
      <c r="B99" s="68"/>
      <c r="C99" s="68"/>
      <c r="D99" s="68"/>
    </row>
    <row r="100" spans="1:4" x14ac:dyDescent="0.25">
      <c r="A100" s="68"/>
      <c r="B100" s="68"/>
      <c r="C100" s="68"/>
      <c r="D100" s="68"/>
    </row>
    <row r="101" spans="1:4" x14ac:dyDescent="0.25">
      <c r="A101" s="68"/>
      <c r="B101" s="68"/>
      <c r="C101" s="68"/>
      <c r="D101" s="68"/>
    </row>
    <row r="102" spans="1:4" x14ac:dyDescent="0.25">
      <c r="A102" s="68"/>
      <c r="B102" s="68"/>
      <c r="C102" s="68"/>
      <c r="D102" s="68"/>
    </row>
    <row r="103" spans="1:4" x14ac:dyDescent="0.25">
      <c r="A103" s="68"/>
      <c r="B103" s="68"/>
      <c r="C103" s="68"/>
      <c r="D103" s="68"/>
    </row>
    <row r="104" spans="1:4" x14ac:dyDescent="0.25">
      <c r="A104" s="68"/>
      <c r="B104" s="68"/>
      <c r="C104" s="68"/>
      <c r="D104" s="68"/>
    </row>
    <row r="105" spans="1:4" x14ac:dyDescent="0.25">
      <c r="A105" s="68"/>
      <c r="B105" s="68"/>
      <c r="C105" s="68"/>
      <c r="D105" s="68"/>
    </row>
    <row r="106" spans="1:4" x14ac:dyDescent="0.25">
      <c r="A106" s="68"/>
      <c r="B106" s="68"/>
      <c r="C106" s="68"/>
      <c r="D106" s="68"/>
    </row>
    <row r="107" spans="1:4" x14ac:dyDescent="0.25">
      <c r="A107" s="68"/>
      <c r="B107" s="68"/>
      <c r="C107" s="68"/>
      <c r="D107" s="68"/>
    </row>
    <row r="108" spans="1:4" x14ac:dyDescent="0.25">
      <c r="A108" s="68"/>
      <c r="B108" s="68"/>
      <c r="C108" s="68"/>
      <c r="D108" s="68"/>
    </row>
    <row r="109" spans="1:4" x14ac:dyDescent="0.25">
      <c r="A109" s="68"/>
      <c r="B109" s="68"/>
      <c r="C109" s="68"/>
      <c r="D109" s="68"/>
    </row>
    <row r="110" spans="1:4" x14ac:dyDescent="0.25">
      <c r="A110" s="68"/>
      <c r="B110" s="68"/>
      <c r="C110" s="68"/>
      <c r="D110" s="68"/>
    </row>
    <row r="111" spans="1:4" x14ac:dyDescent="0.25">
      <c r="A111" s="68"/>
      <c r="B111" s="68"/>
      <c r="C111" s="68"/>
      <c r="D111" s="68"/>
    </row>
    <row r="112" spans="1:4" x14ac:dyDescent="0.25">
      <c r="A112" s="68"/>
      <c r="B112" s="68"/>
      <c r="C112" s="68"/>
      <c r="D112" s="68"/>
    </row>
    <row r="113" spans="1:4" x14ac:dyDescent="0.25">
      <c r="A113" s="68"/>
      <c r="B113" s="68"/>
      <c r="C113" s="68"/>
      <c r="D113" s="68"/>
    </row>
    <row r="114" spans="1:4" x14ac:dyDescent="0.25">
      <c r="A114" s="68"/>
      <c r="B114" s="68"/>
      <c r="C114" s="68"/>
      <c r="D114" s="68"/>
    </row>
    <row r="115" spans="1:4" x14ac:dyDescent="0.25">
      <c r="A115" s="68"/>
      <c r="B115" s="68"/>
      <c r="C115" s="68"/>
      <c r="D115" s="68"/>
    </row>
    <row r="116" spans="1:4" x14ac:dyDescent="0.25">
      <c r="A116" s="68"/>
      <c r="B116" s="68"/>
      <c r="C116" s="68"/>
      <c r="D116" s="68"/>
    </row>
    <row r="117" spans="1:4" x14ac:dyDescent="0.25">
      <c r="A117" s="68"/>
      <c r="B117" s="68"/>
      <c r="C117" s="68"/>
      <c r="D117" s="68"/>
    </row>
    <row r="118" spans="1:4" x14ac:dyDescent="0.25">
      <c r="A118" s="68"/>
      <c r="B118" s="68"/>
      <c r="C118" s="68"/>
      <c r="D118" s="68"/>
    </row>
    <row r="119" spans="1:4" x14ac:dyDescent="0.25">
      <c r="A119" s="68"/>
      <c r="B119" s="68"/>
      <c r="C119" s="68"/>
      <c r="D119" s="68"/>
    </row>
    <row r="120" spans="1:4" x14ac:dyDescent="0.25">
      <c r="A120" s="68"/>
      <c r="B120" s="68"/>
      <c r="C120" s="68"/>
      <c r="D120" s="68"/>
    </row>
    <row r="121" spans="1:4" x14ac:dyDescent="0.25">
      <c r="A121" s="68"/>
      <c r="B121" s="68"/>
      <c r="C121" s="68"/>
      <c r="D121" s="68"/>
    </row>
    <row r="122" spans="1:4" x14ac:dyDescent="0.25">
      <c r="A122" s="68"/>
      <c r="B122" s="68"/>
      <c r="C122" s="68"/>
      <c r="D122" s="68"/>
    </row>
    <row r="123" spans="1:4" x14ac:dyDescent="0.25">
      <c r="A123" s="68"/>
      <c r="B123" s="68"/>
      <c r="C123" s="68"/>
      <c r="D123" s="68"/>
    </row>
    <row r="124" spans="1:4" x14ac:dyDescent="0.25">
      <c r="A124" s="68"/>
      <c r="B124" s="68"/>
      <c r="C124" s="68"/>
      <c r="D124" s="68"/>
    </row>
    <row r="125" spans="1:4" x14ac:dyDescent="0.25">
      <c r="A125" s="68"/>
      <c r="B125" s="68"/>
      <c r="C125" s="68"/>
      <c r="D125" s="68"/>
    </row>
    <row r="126" spans="1:4" x14ac:dyDescent="0.25">
      <c r="A126" s="68"/>
      <c r="B126" s="68"/>
      <c r="C126" s="68"/>
      <c r="D126" s="68"/>
    </row>
    <row r="127" spans="1:4" x14ac:dyDescent="0.25">
      <c r="A127" s="68"/>
      <c r="B127" s="68"/>
      <c r="C127" s="68"/>
      <c r="D127" s="68"/>
    </row>
    <row r="128" spans="1:4" x14ac:dyDescent="0.25">
      <c r="A128" s="68"/>
      <c r="B128" s="68"/>
      <c r="C128" s="68"/>
      <c r="D128" s="68"/>
    </row>
    <row r="129" spans="1:4" x14ac:dyDescent="0.25">
      <c r="A129" s="68"/>
      <c r="B129" s="68"/>
      <c r="C129" s="68"/>
      <c r="D129" s="68"/>
    </row>
    <row r="130" spans="1:4" x14ac:dyDescent="0.25">
      <c r="A130" s="68"/>
      <c r="B130" s="68"/>
      <c r="C130" s="68"/>
      <c r="D130" s="68"/>
    </row>
    <row r="131" spans="1:4" x14ac:dyDescent="0.25">
      <c r="A131" s="68"/>
      <c r="B131" s="68"/>
      <c r="C131" s="68"/>
      <c r="D131" s="68"/>
    </row>
    <row r="132" spans="1:4" x14ac:dyDescent="0.25">
      <c r="A132" s="68"/>
      <c r="B132" s="68"/>
      <c r="C132" s="68"/>
      <c r="D132" s="68"/>
    </row>
    <row r="133" spans="1:4" x14ac:dyDescent="0.25">
      <c r="A133" s="68"/>
      <c r="B133" s="68"/>
      <c r="C133" s="68"/>
      <c r="D133" s="68"/>
    </row>
    <row r="134" spans="1:4" x14ac:dyDescent="0.25">
      <c r="A134" s="68"/>
      <c r="B134" s="68"/>
      <c r="C134" s="68"/>
      <c r="D134" s="68"/>
    </row>
    <row r="135" spans="1:4" x14ac:dyDescent="0.25">
      <c r="A135" s="68"/>
      <c r="B135" s="68"/>
      <c r="C135" s="68"/>
      <c r="D135" s="68"/>
    </row>
    <row r="136" spans="1:4" x14ac:dyDescent="0.25">
      <c r="A136" s="68"/>
      <c r="B136" s="68"/>
      <c r="C136" s="68"/>
      <c r="D136" s="68"/>
    </row>
    <row r="137" spans="1:4" x14ac:dyDescent="0.25">
      <c r="A137" s="68"/>
      <c r="B137" s="68"/>
      <c r="C137" s="68"/>
      <c r="D137" s="68"/>
    </row>
    <row r="138" spans="1:4" x14ac:dyDescent="0.25">
      <c r="A138" s="68"/>
      <c r="B138" s="68"/>
      <c r="C138" s="68"/>
      <c r="D138" s="68"/>
    </row>
    <row r="139" spans="1:4" x14ac:dyDescent="0.25">
      <c r="A139" s="68"/>
      <c r="B139" s="68"/>
      <c r="C139" s="68"/>
      <c r="D139" s="68"/>
    </row>
    <row r="140" spans="1:4" x14ac:dyDescent="0.25">
      <c r="A140" s="68"/>
      <c r="B140" s="68"/>
      <c r="C140" s="68"/>
      <c r="D140" s="68"/>
    </row>
    <row r="141" spans="1:4" x14ac:dyDescent="0.25">
      <c r="A141" s="68"/>
      <c r="B141" s="68"/>
      <c r="C141" s="68"/>
      <c r="D141" s="68"/>
    </row>
    <row r="142" spans="1:4" x14ac:dyDescent="0.25">
      <c r="A142" s="68"/>
      <c r="B142" s="68"/>
      <c r="C142" s="68"/>
      <c r="D142" s="68"/>
    </row>
    <row r="143" spans="1:4" x14ac:dyDescent="0.25">
      <c r="A143" s="68"/>
      <c r="B143" s="68"/>
      <c r="C143" s="68"/>
      <c r="D143" s="68"/>
    </row>
    <row r="144" spans="1:4" x14ac:dyDescent="0.25">
      <c r="A144" s="68"/>
      <c r="B144" s="68"/>
      <c r="C144" s="68"/>
      <c r="D144" s="68"/>
    </row>
    <row r="145" spans="1:4" x14ac:dyDescent="0.25">
      <c r="A145" s="68"/>
      <c r="B145" s="68"/>
      <c r="C145" s="68"/>
      <c r="D145" s="68"/>
    </row>
    <row r="146" spans="1:4" x14ac:dyDescent="0.25">
      <c r="A146" s="68"/>
      <c r="B146" s="68"/>
      <c r="C146" s="68"/>
      <c r="D146" s="68"/>
    </row>
    <row r="147" spans="1:4" x14ac:dyDescent="0.25">
      <c r="A147" s="68"/>
      <c r="B147" s="68"/>
      <c r="C147" s="68"/>
      <c r="D147" s="68"/>
    </row>
    <row r="148" spans="1:4" x14ac:dyDescent="0.25">
      <c r="A148" s="68"/>
      <c r="B148" s="68"/>
      <c r="C148" s="68"/>
      <c r="D148" s="68"/>
    </row>
    <row r="149" spans="1:4" x14ac:dyDescent="0.25">
      <c r="A149" s="68"/>
      <c r="B149" s="68"/>
      <c r="C149" s="68"/>
      <c r="D149" s="68"/>
    </row>
    <row r="150" spans="1:4" x14ac:dyDescent="0.25">
      <c r="A150" s="68"/>
      <c r="B150" s="68"/>
      <c r="C150" s="68"/>
      <c r="D150" s="68"/>
    </row>
    <row r="151" spans="1:4" x14ac:dyDescent="0.25">
      <c r="A151" s="68"/>
      <c r="B151" s="68"/>
      <c r="C151" s="68"/>
      <c r="D151" s="68"/>
    </row>
    <row r="152" spans="1:4" x14ac:dyDescent="0.25">
      <c r="A152" s="68"/>
      <c r="B152" s="68"/>
      <c r="C152" s="68"/>
      <c r="D152" s="68"/>
    </row>
    <row r="153" spans="1:4" x14ac:dyDescent="0.25">
      <c r="A153" s="68"/>
      <c r="B153" s="68"/>
      <c r="C153" s="68"/>
      <c r="D153" s="68"/>
    </row>
    <row r="154" spans="1:4" x14ac:dyDescent="0.25">
      <c r="A154" s="68"/>
      <c r="B154" s="68"/>
      <c r="C154" s="68"/>
      <c r="D154" s="68"/>
    </row>
    <row r="155" spans="1:4" x14ac:dyDescent="0.25">
      <c r="A155" s="68"/>
      <c r="B155" s="68"/>
      <c r="C155" s="68"/>
      <c r="D155" s="68"/>
    </row>
    <row r="156" spans="1:4" x14ac:dyDescent="0.25">
      <c r="A156" s="68"/>
      <c r="B156" s="68"/>
      <c r="C156" s="68"/>
      <c r="D156" s="68"/>
    </row>
    <row r="157" spans="1:4" x14ac:dyDescent="0.25">
      <c r="A157" s="68"/>
      <c r="B157" s="68"/>
      <c r="C157" s="68"/>
      <c r="D157" s="68"/>
    </row>
    <row r="158" spans="1:4" x14ac:dyDescent="0.25">
      <c r="A158" s="68"/>
      <c r="B158" s="68"/>
      <c r="C158" s="68"/>
      <c r="D158" s="68"/>
    </row>
    <row r="159" spans="1:4" x14ac:dyDescent="0.25">
      <c r="A159" s="68"/>
      <c r="B159" s="68"/>
      <c r="C159" s="68"/>
      <c r="D159" s="68"/>
    </row>
    <row r="160" spans="1:4" x14ac:dyDescent="0.25">
      <c r="A160" s="68"/>
      <c r="B160" s="68"/>
      <c r="C160" s="68"/>
      <c r="D160" s="68"/>
    </row>
    <row r="161" spans="1:4" x14ac:dyDescent="0.25">
      <c r="A161" s="68"/>
      <c r="B161" s="68"/>
      <c r="C161" s="68"/>
      <c r="D161" s="68"/>
    </row>
    <row r="162" spans="1:4" x14ac:dyDescent="0.25">
      <c r="A162" s="68"/>
      <c r="B162" s="68"/>
      <c r="C162" s="68"/>
      <c r="D162" s="68"/>
    </row>
    <row r="163" spans="1:4" x14ac:dyDescent="0.25">
      <c r="A163" s="68"/>
      <c r="B163" s="68"/>
      <c r="C163" s="68"/>
      <c r="D163" s="68"/>
    </row>
    <row r="164" spans="1:4" x14ac:dyDescent="0.25">
      <c r="A164" s="68"/>
      <c r="B164" s="68"/>
      <c r="C164" s="68"/>
      <c r="D164" s="68"/>
    </row>
    <row r="165" spans="1:4" x14ac:dyDescent="0.25">
      <c r="A165" s="68"/>
      <c r="B165" s="68"/>
      <c r="C165" s="68"/>
      <c r="D165" s="68"/>
    </row>
    <row r="166" spans="1:4" x14ac:dyDescent="0.25">
      <c r="A166" s="68"/>
      <c r="B166" s="68"/>
      <c r="C166" s="68"/>
      <c r="D166" s="68"/>
    </row>
    <row r="167" spans="1:4" x14ac:dyDescent="0.25">
      <c r="A167" s="68"/>
      <c r="B167" s="68"/>
      <c r="C167" s="68"/>
      <c r="D167" s="68"/>
    </row>
    <row r="168" spans="1:4" x14ac:dyDescent="0.25">
      <c r="A168" s="68"/>
      <c r="B168" s="68"/>
      <c r="C168" s="68"/>
      <c r="D168" s="68"/>
    </row>
    <row r="169" spans="1:4" x14ac:dyDescent="0.25">
      <c r="A169" s="68"/>
      <c r="B169" s="68"/>
      <c r="C169" s="68"/>
      <c r="D169" s="68"/>
    </row>
    <row r="170" spans="1:4" x14ac:dyDescent="0.25">
      <c r="A170" s="68"/>
      <c r="B170" s="68"/>
      <c r="C170" s="68"/>
      <c r="D170" s="68"/>
    </row>
    <row r="171" spans="1:4" x14ac:dyDescent="0.25">
      <c r="A171" s="68"/>
      <c r="B171" s="68"/>
      <c r="C171" s="68"/>
      <c r="D171" s="68"/>
    </row>
    <row r="172" spans="1:4" x14ac:dyDescent="0.25">
      <c r="A172" s="68"/>
      <c r="B172" s="68"/>
      <c r="C172" s="68"/>
      <c r="D172" s="68"/>
    </row>
    <row r="173" spans="1:4" x14ac:dyDescent="0.25">
      <c r="A173" s="68"/>
      <c r="B173" s="68"/>
      <c r="C173" s="68"/>
      <c r="D173" s="68"/>
    </row>
    <row r="174" spans="1:4" x14ac:dyDescent="0.25">
      <c r="A174" s="68"/>
      <c r="B174" s="68"/>
      <c r="C174" s="68"/>
      <c r="D174" s="68"/>
    </row>
    <row r="175" spans="1:4" x14ac:dyDescent="0.25">
      <c r="A175" s="68"/>
      <c r="B175" s="68"/>
      <c r="C175" s="68"/>
      <c r="D175" s="68"/>
    </row>
    <row r="176" spans="1:4" x14ac:dyDescent="0.25">
      <c r="A176" s="68"/>
      <c r="B176" s="68"/>
      <c r="C176" s="68"/>
      <c r="D176" s="68"/>
    </row>
    <row r="177" spans="1:4" x14ac:dyDescent="0.25">
      <c r="A177" s="68"/>
      <c r="B177" s="68"/>
      <c r="C177" s="68"/>
      <c r="D177" s="68"/>
    </row>
    <row r="178" spans="1:4" x14ac:dyDescent="0.25">
      <c r="A178" s="68"/>
      <c r="B178" s="68"/>
      <c r="C178" s="68"/>
      <c r="D178" s="68"/>
    </row>
    <row r="179" spans="1:4" x14ac:dyDescent="0.25">
      <c r="A179" s="68"/>
      <c r="B179" s="68"/>
      <c r="C179" s="68"/>
      <c r="D179" s="68"/>
    </row>
    <row r="180" spans="1:4" x14ac:dyDescent="0.25">
      <c r="A180" s="68"/>
      <c r="B180" s="68"/>
      <c r="C180" s="68"/>
      <c r="D180" s="68"/>
    </row>
    <row r="181" spans="1:4" x14ac:dyDescent="0.25">
      <c r="A181" s="68"/>
      <c r="B181" s="68"/>
      <c r="C181" s="68"/>
      <c r="D181" s="68"/>
    </row>
    <row r="182" spans="1:4" x14ac:dyDescent="0.25">
      <c r="A182" s="68"/>
      <c r="B182" s="68"/>
      <c r="C182" s="68"/>
      <c r="D182" s="68"/>
    </row>
    <row r="183" spans="1:4" x14ac:dyDescent="0.25">
      <c r="A183" s="68"/>
      <c r="B183" s="68"/>
      <c r="C183" s="68"/>
      <c r="D183" s="68"/>
    </row>
    <row r="184" spans="1:4" x14ac:dyDescent="0.25">
      <c r="A184" s="68"/>
      <c r="B184" s="68"/>
      <c r="C184" s="68"/>
      <c r="D184" s="68"/>
    </row>
    <row r="185" spans="1:4" x14ac:dyDescent="0.25">
      <c r="A185" s="68"/>
      <c r="B185" s="68"/>
      <c r="C185" s="68"/>
      <c r="D185" s="68"/>
    </row>
    <row r="186" spans="1:4" x14ac:dyDescent="0.25">
      <c r="A186" s="68"/>
      <c r="B186" s="68"/>
      <c r="C186" s="68"/>
      <c r="D186" s="68"/>
    </row>
    <row r="187" spans="1:4" x14ac:dyDescent="0.25">
      <c r="A187" s="68"/>
      <c r="B187" s="68"/>
      <c r="C187" s="68"/>
      <c r="D187" s="68"/>
    </row>
    <row r="188" spans="1:4" x14ac:dyDescent="0.25">
      <c r="A188" s="68"/>
      <c r="B188" s="68"/>
      <c r="C188" s="68"/>
      <c r="D188" s="68"/>
    </row>
    <row r="189" spans="1:4" x14ac:dyDescent="0.25">
      <c r="A189" s="68"/>
      <c r="B189" s="68"/>
      <c r="C189" s="68"/>
      <c r="D189" s="68"/>
    </row>
    <row r="190" spans="1:4" x14ac:dyDescent="0.25">
      <c r="A190" s="68"/>
      <c r="B190" s="68"/>
      <c r="C190" s="68"/>
      <c r="D190" s="68"/>
    </row>
    <row r="191" spans="1:4" x14ac:dyDescent="0.25">
      <c r="A191" s="68"/>
      <c r="B191" s="68"/>
      <c r="C191" s="68"/>
      <c r="D191" s="68"/>
    </row>
  </sheetData>
  <pageMargins left="0.5" right="0.5"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showGridLines="0" tabSelected="1" topLeftCell="A53" zoomScaleNormal="100" workbookViewId="0">
      <selection activeCell="D62" sqref="D62"/>
    </sheetView>
  </sheetViews>
  <sheetFormatPr defaultRowHeight="15" x14ac:dyDescent="0.25"/>
  <cols>
    <col min="1" max="1" width="4.42578125" customWidth="1"/>
    <col min="2" max="2" width="43.140625" customWidth="1"/>
    <col min="3" max="3" width="75" customWidth="1"/>
    <col min="4" max="4" width="20.7109375" style="94" customWidth="1"/>
  </cols>
  <sheetData>
    <row r="1" spans="1:7" ht="22.5" x14ac:dyDescent="0.45">
      <c r="A1" s="67" t="s">
        <v>215</v>
      </c>
      <c r="B1" s="67"/>
      <c r="C1" s="67"/>
    </row>
    <row r="3" spans="1:7" s="86" customFormat="1" ht="30" customHeight="1" x14ac:dyDescent="0.25">
      <c r="A3" s="92" t="s">
        <v>199</v>
      </c>
      <c r="B3" s="92"/>
      <c r="C3" s="110"/>
      <c r="D3" s="95"/>
    </row>
    <row r="4" spans="1:7" s="86" customFormat="1" ht="30" customHeight="1" x14ac:dyDescent="0.25">
      <c r="A4" s="92" t="s">
        <v>200</v>
      </c>
      <c r="B4" s="92"/>
      <c r="C4" s="111"/>
      <c r="D4" s="95"/>
    </row>
    <row r="5" spans="1:7" ht="30" customHeight="1" x14ac:dyDescent="0.25"/>
    <row r="6" spans="1:7" ht="22.5" x14ac:dyDescent="0.45">
      <c r="A6" s="67" t="s">
        <v>214</v>
      </c>
      <c r="B6" s="92"/>
      <c r="C6" s="70"/>
    </row>
    <row r="7" spans="1:7" ht="30" x14ac:dyDescent="0.25">
      <c r="A7" s="71" t="s">
        <v>193</v>
      </c>
      <c r="B7" s="71"/>
      <c r="C7" s="71"/>
      <c r="D7" s="96" t="s">
        <v>169</v>
      </c>
      <c r="E7" s="72"/>
      <c r="F7" s="72"/>
      <c r="G7" s="72"/>
    </row>
    <row r="8" spans="1:7" x14ac:dyDescent="0.25">
      <c r="A8" s="73" t="s">
        <v>190</v>
      </c>
      <c r="B8" s="73"/>
      <c r="C8" s="73"/>
      <c r="E8" s="68"/>
      <c r="F8" s="68"/>
      <c r="G8" s="68"/>
    </row>
    <row r="9" spans="1:7" x14ac:dyDescent="0.25">
      <c r="A9" s="102" t="s">
        <v>210</v>
      </c>
      <c r="B9" s="105"/>
      <c r="C9" s="105"/>
      <c r="D9" s="106"/>
      <c r="E9" s="68"/>
      <c r="F9" s="68"/>
      <c r="G9" s="68"/>
    </row>
    <row r="10" spans="1:7" x14ac:dyDescent="0.25">
      <c r="A10" s="102" t="s">
        <v>211</v>
      </c>
      <c r="B10" s="107"/>
      <c r="C10" s="107"/>
      <c r="D10" s="106"/>
      <c r="E10" s="68"/>
      <c r="F10" s="68"/>
      <c r="G10" s="68"/>
    </row>
    <row r="11" spans="1:7" x14ac:dyDescent="0.25">
      <c r="A11" s="102" t="s">
        <v>212</v>
      </c>
      <c r="B11" s="107"/>
      <c r="C11" s="107"/>
      <c r="D11" s="106"/>
      <c r="E11" s="68"/>
      <c r="F11" s="68"/>
      <c r="G11" s="68"/>
    </row>
    <row r="12" spans="1:7" x14ac:dyDescent="0.25">
      <c r="A12" s="103" t="s">
        <v>213</v>
      </c>
      <c r="B12" s="108"/>
      <c r="C12" s="108"/>
      <c r="D12" s="109"/>
      <c r="E12" s="68"/>
      <c r="F12" s="68"/>
      <c r="G12" s="68"/>
    </row>
    <row r="13" spans="1:7" x14ac:dyDescent="0.25">
      <c r="C13" s="75" t="s">
        <v>201</v>
      </c>
      <c r="D13" s="97">
        <f>SUM(D9:D12)</f>
        <v>0</v>
      </c>
      <c r="E13" s="68"/>
      <c r="F13" s="68"/>
      <c r="G13" s="68"/>
    </row>
    <row r="14" spans="1:7" x14ac:dyDescent="0.25">
      <c r="A14" s="74"/>
      <c r="B14" s="91"/>
      <c r="C14" s="91"/>
      <c r="E14" s="68"/>
      <c r="F14" s="68"/>
      <c r="G14" s="68"/>
    </row>
    <row r="15" spans="1:7" ht="30" x14ac:dyDescent="0.25">
      <c r="A15" s="71" t="s">
        <v>194</v>
      </c>
      <c r="B15" s="71"/>
      <c r="C15" s="71"/>
      <c r="D15" s="96" t="s">
        <v>169</v>
      </c>
      <c r="E15" s="68"/>
      <c r="F15" s="68"/>
      <c r="G15" s="68"/>
    </row>
    <row r="16" spans="1:7" x14ac:dyDescent="0.25">
      <c r="A16" s="76" t="s">
        <v>170</v>
      </c>
      <c r="B16" s="77"/>
      <c r="C16" s="77"/>
      <c r="E16" s="68"/>
      <c r="F16" s="68"/>
      <c r="G16" s="68"/>
    </row>
    <row r="17" spans="1:7" x14ac:dyDescent="0.25">
      <c r="A17" s="102" t="s">
        <v>210</v>
      </c>
      <c r="B17" s="112"/>
      <c r="C17" s="112"/>
      <c r="D17" s="106"/>
      <c r="E17" s="68"/>
      <c r="F17" s="68"/>
      <c r="G17" s="68"/>
    </row>
    <row r="18" spans="1:7" x14ac:dyDescent="0.25">
      <c r="A18" s="102" t="s">
        <v>211</v>
      </c>
      <c r="B18" s="112"/>
      <c r="C18" s="112"/>
      <c r="D18" s="106"/>
      <c r="E18" s="68"/>
      <c r="F18" s="68"/>
      <c r="G18" s="68"/>
    </row>
    <row r="19" spans="1:7" x14ac:dyDescent="0.25">
      <c r="A19" s="102" t="s">
        <v>212</v>
      </c>
      <c r="B19" s="112"/>
      <c r="C19" s="112"/>
      <c r="D19" s="106"/>
      <c r="E19" s="68"/>
      <c r="F19" s="68"/>
      <c r="G19" s="68"/>
    </row>
    <row r="20" spans="1:7" x14ac:dyDescent="0.25">
      <c r="A20" s="103" t="s">
        <v>213</v>
      </c>
      <c r="B20" s="113"/>
      <c r="C20" s="113"/>
      <c r="D20" s="109"/>
      <c r="E20" s="68"/>
      <c r="F20" s="68"/>
      <c r="G20" s="68"/>
    </row>
    <row r="21" spans="1:7" x14ac:dyDescent="0.25">
      <c r="C21" s="75" t="s">
        <v>202</v>
      </c>
      <c r="D21" s="97">
        <f>SUM(D17:D20)</f>
        <v>0</v>
      </c>
      <c r="E21" s="68"/>
      <c r="F21" s="68"/>
      <c r="G21" s="68"/>
    </row>
    <row r="22" spans="1:7" x14ac:dyDescent="0.25">
      <c r="A22" s="74"/>
      <c r="B22" s="91"/>
      <c r="C22" s="91"/>
      <c r="E22" s="68"/>
      <c r="F22" s="68"/>
      <c r="G22" s="68"/>
    </row>
    <row r="23" spans="1:7" ht="30" x14ac:dyDescent="0.25">
      <c r="A23" s="71" t="s">
        <v>192</v>
      </c>
      <c r="B23" s="71"/>
      <c r="C23" s="71"/>
      <c r="D23" s="96" t="s">
        <v>169</v>
      </c>
      <c r="E23" s="68"/>
      <c r="F23" s="68"/>
      <c r="G23" s="68"/>
    </row>
    <row r="24" spans="1:7" x14ac:dyDescent="0.25">
      <c r="A24" s="76" t="s">
        <v>191</v>
      </c>
      <c r="B24" s="77"/>
      <c r="C24" s="77"/>
      <c r="E24" s="68"/>
      <c r="F24" s="68"/>
      <c r="G24" s="68"/>
    </row>
    <row r="25" spans="1:7" x14ac:dyDescent="0.25">
      <c r="A25" s="102" t="s">
        <v>210</v>
      </c>
      <c r="B25" s="112"/>
      <c r="C25" s="112"/>
      <c r="D25" s="106"/>
      <c r="E25" s="68"/>
      <c r="F25" s="68"/>
      <c r="G25" s="68"/>
    </row>
    <row r="26" spans="1:7" x14ac:dyDescent="0.25">
      <c r="A26" s="102" t="s">
        <v>211</v>
      </c>
      <c r="B26" s="112"/>
      <c r="C26" s="112"/>
      <c r="D26" s="106"/>
      <c r="E26" s="68"/>
      <c r="F26" s="68"/>
      <c r="G26" s="68"/>
    </row>
    <row r="27" spans="1:7" x14ac:dyDescent="0.25">
      <c r="A27" s="102" t="s">
        <v>212</v>
      </c>
      <c r="B27" s="112"/>
      <c r="C27" s="112"/>
      <c r="D27" s="106"/>
      <c r="E27" s="68"/>
      <c r="F27" s="68"/>
      <c r="G27" s="68"/>
    </row>
    <row r="28" spans="1:7" x14ac:dyDescent="0.25">
      <c r="A28" s="103" t="s">
        <v>213</v>
      </c>
      <c r="B28" s="113"/>
      <c r="C28" s="113"/>
      <c r="D28" s="109"/>
      <c r="E28" s="68"/>
      <c r="F28" s="68"/>
      <c r="G28" s="68"/>
    </row>
    <row r="29" spans="1:7" x14ac:dyDescent="0.25">
      <c r="C29" s="75" t="s">
        <v>203</v>
      </c>
      <c r="D29" s="97">
        <f>SUM(D25:D28)</f>
        <v>0</v>
      </c>
      <c r="E29" s="68"/>
      <c r="F29" s="68"/>
      <c r="G29" s="68"/>
    </row>
    <row r="30" spans="1:7" x14ac:dyDescent="0.25">
      <c r="A30" s="91"/>
      <c r="B30" s="91"/>
      <c r="C30" s="91"/>
      <c r="E30" s="68"/>
      <c r="F30" s="68"/>
      <c r="G30" s="68"/>
    </row>
    <row r="31" spans="1:7" ht="30" x14ac:dyDescent="0.25">
      <c r="A31" s="71" t="s">
        <v>196</v>
      </c>
      <c r="B31" s="71"/>
      <c r="C31" s="71"/>
      <c r="D31" s="96" t="s">
        <v>169</v>
      </c>
      <c r="E31" s="68"/>
      <c r="F31" s="68"/>
      <c r="G31" s="68"/>
    </row>
    <row r="32" spans="1:7" x14ac:dyDescent="0.25">
      <c r="A32" s="76" t="s">
        <v>195</v>
      </c>
      <c r="B32" s="77"/>
      <c r="C32" s="77"/>
      <c r="E32" s="68"/>
      <c r="F32" s="68"/>
      <c r="G32" s="68"/>
    </row>
    <row r="33" spans="1:7" x14ac:dyDescent="0.25">
      <c r="A33" s="102" t="s">
        <v>210</v>
      </c>
      <c r="B33" s="112"/>
      <c r="C33" s="112"/>
      <c r="D33" s="106"/>
      <c r="E33" s="68"/>
      <c r="F33" s="68"/>
      <c r="G33" s="68"/>
    </row>
    <row r="34" spans="1:7" x14ac:dyDescent="0.25">
      <c r="A34" s="102" t="s">
        <v>211</v>
      </c>
      <c r="B34" s="112"/>
      <c r="C34" s="112"/>
      <c r="D34" s="106"/>
      <c r="E34" s="68"/>
      <c r="F34" s="68"/>
      <c r="G34" s="68"/>
    </row>
    <row r="35" spans="1:7" x14ac:dyDescent="0.25">
      <c r="A35" s="102" t="s">
        <v>212</v>
      </c>
      <c r="B35" s="112"/>
      <c r="C35" s="112"/>
      <c r="D35" s="106"/>
      <c r="E35" s="68"/>
      <c r="F35" s="68"/>
      <c r="G35" s="68"/>
    </row>
    <row r="36" spans="1:7" x14ac:dyDescent="0.25">
      <c r="A36" s="103" t="s">
        <v>213</v>
      </c>
      <c r="B36" s="113"/>
      <c r="C36" s="113"/>
      <c r="D36" s="109"/>
      <c r="E36" s="68"/>
      <c r="F36" s="68"/>
      <c r="G36" s="68"/>
    </row>
    <row r="37" spans="1:7" x14ac:dyDescent="0.25">
      <c r="C37" s="75" t="s">
        <v>204</v>
      </c>
      <c r="D37" s="97">
        <f>SUM(D33:D36)</f>
        <v>0</v>
      </c>
      <c r="E37" s="68"/>
      <c r="F37" s="68"/>
      <c r="G37" s="68"/>
    </row>
    <row r="38" spans="1:7" x14ac:dyDescent="0.25">
      <c r="A38" s="91"/>
      <c r="B38" s="91"/>
      <c r="C38" s="91"/>
      <c r="E38" s="68"/>
      <c r="F38" s="68"/>
      <c r="G38" s="68"/>
    </row>
    <row r="39" spans="1:7" ht="30" x14ac:dyDescent="0.25">
      <c r="A39" s="71" t="s">
        <v>197</v>
      </c>
      <c r="B39" s="71"/>
      <c r="C39" s="71"/>
      <c r="D39" s="96" t="s">
        <v>169</v>
      </c>
      <c r="E39" s="68"/>
      <c r="F39" s="68"/>
      <c r="G39" s="68"/>
    </row>
    <row r="40" spans="1:7" x14ac:dyDescent="0.25">
      <c r="A40" s="76" t="s">
        <v>198</v>
      </c>
      <c r="B40" s="77"/>
      <c r="C40" s="77"/>
      <c r="E40" s="68"/>
      <c r="F40" s="68"/>
      <c r="G40" s="68"/>
    </row>
    <row r="41" spans="1:7" x14ac:dyDescent="0.25">
      <c r="A41" s="102" t="s">
        <v>210</v>
      </c>
      <c r="B41" s="112"/>
      <c r="C41" s="112"/>
      <c r="D41" s="106"/>
      <c r="E41" s="68"/>
      <c r="F41" s="68"/>
      <c r="G41" s="68"/>
    </row>
    <row r="42" spans="1:7" x14ac:dyDescent="0.25">
      <c r="A42" s="102" t="s">
        <v>211</v>
      </c>
      <c r="B42" s="112"/>
      <c r="C42" s="112"/>
      <c r="D42" s="106"/>
      <c r="E42" s="68"/>
      <c r="F42" s="68"/>
      <c r="G42" s="68"/>
    </row>
    <row r="43" spans="1:7" x14ac:dyDescent="0.25">
      <c r="A43" s="102" t="s">
        <v>212</v>
      </c>
      <c r="B43" s="112"/>
      <c r="C43" s="112"/>
      <c r="D43" s="106"/>
      <c r="E43" s="68"/>
      <c r="F43" s="68"/>
      <c r="G43" s="68"/>
    </row>
    <row r="44" spans="1:7" x14ac:dyDescent="0.25">
      <c r="A44" s="103" t="s">
        <v>213</v>
      </c>
      <c r="B44" s="113"/>
      <c r="C44" s="113"/>
      <c r="D44" s="109"/>
      <c r="E44" s="68"/>
      <c r="F44" s="68"/>
      <c r="G44" s="68"/>
    </row>
    <row r="45" spans="1:7" x14ac:dyDescent="0.25">
      <c r="C45" s="75" t="s">
        <v>205</v>
      </c>
      <c r="D45" s="97">
        <f>SUM(D41:D44)</f>
        <v>0</v>
      </c>
      <c r="E45" s="68"/>
      <c r="F45" s="68"/>
      <c r="G45" s="68"/>
    </row>
    <row r="46" spans="1:7" x14ac:dyDescent="0.25">
      <c r="A46" s="91"/>
      <c r="B46" s="91"/>
      <c r="C46" s="91"/>
      <c r="E46" s="68"/>
      <c r="F46" s="68"/>
      <c r="G46" s="68"/>
    </row>
    <row r="47" spans="1:7" ht="30" x14ac:dyDescent="0.25">
      <c r="A47" s="71" t="s">
        <v>218</v>
      </c>
      <c r="B47" s="71"/>
      <c r="C47" s="71"/>
      <c r="D47" s="96" t="s">
        <v>169</v>
      </c>
    </row>
    <row r="48" spans="1:7" x14ac:dyDescent="0.25">
      <c r="A48" s="68" t="s">
        <v>172</v>
      </c>
      <c r="B48" s="68"/>
      <c r="C48" s="68"/>
    </row>
    <row r="49" spans="1:7" x14ac:dyDescent="0.25">
      <c r="A49" s="102" t="s">
        <v>210</v>
      </c>
      <c r="B49" s="114"/>
      <c r="C49" s="114"/>
      <c r="D49" s="106"/>
    </row>
    <row r="50" spans="1:7" x14ac:dyDescent="0.25">
      <c r="A50" s="102" t="s">
        <v>211</v>
      </c>
      <c r="B50" s="114"/>
      <c r="C50" s="114"/>
      <c r="D50" s="106"/>
    </row>
    <row r="51" spans="1:7" x14ac:dyDescent="0.25">
      <c r="A51" s="102" t="s">
        <v>212</v>
      </c>
      <c r="B51" s="114"/>
      <c r="C51" s="114"/>
      <c r="D51" s="115"/>
    </row>
    <row r="52" spans="1:7" x14ac:dyDescent="0.25">
      <c r="A52" s="103" t="s">
        <v>213</v>
      </c>
      <c r="B52" s="116"/>
      <c r="C52" s="117"/>
      <c r="D52" s="106"/>
    </row>
    <row r="53" spans="1:7" x14ac:dyDescent="0.25">
      <c r="C53" s="85" t="s">
        <v>206</v>
      </c>
      <c r="D53" s="98">
        <f>SUM(D49:D52)</f>
        <v>0</v>
      </c>
    </row>
    <row r="54" spans="1:7" x14ac:dyDescent="0.25">
      <c r="A54" s="87"/>
      <c r="B54" s="87"/>
      <c r="C54" s="87"/>
      <c r="D54" s="99"/>
    </row>
    <row r="55" spans="1:7" ht="30" x14ac:dyDescent="0.25">
      <c r="A55" s="71" t="s">
        <v>216</v>
      </c>
      <c r="B55" s="71"/>
      <c r="C55" s="71"/>
      <c r="D55" s="96" t="s">
        <v>169</v>
      </c>
      <c r="E55" s="68"/>
      <c r="F55" s="68"/>
      <c r="G55" s="68"/>
    </row>
    <row r="56" spans="1:7" x14ac:dyDescent="0.25">
      <c r="A56" s="73" t="s">
        <v>171</v>
      </c>
      <c r="B56" s="73"/>
      <c r="C56" s="73"/>
      <c r="E56" s="68"/>
      <c r="F56" s="68"/>
      <c r="G56" s="68"/>
    </row>
    <row r="57" spans="1:7" x14ac:dyDescent="0.25">
      <c r="A57" s="102" t="s">
        <v>210</v>
      </c>
      <c r="B57" s="117"/>
      <c r="C57" s="117"/>
      <c r="D57" s="106"/>
      <c r="E57" s="68"/>
      <c r="F57" s="68"/>
      <c r="G57" s="68"/>
    </row>
    <row r="58" spans="1:7" x14ac:dyDescent="0.25">
      <c r="A58" s="102" t="s">
        <v>211</v>
      </c>
      <c r="B58" s="117"/>
      <c r="C58" s="117"/>
      <c r="D58" s="106"/>
      <c r="E58" s="68"/>
      <c r="F58" s="68"/>
      <c r="G58" s="68"/>
    </row>
    <row r="59" spans="1:7" x14ac:dyDescent="0.25">
      <c r="A59" s="102" t="s">
        <v>212</v>
      </c>
      <c r="B59" s="117"/>
      <c r="C59" s="117"/>
      <c r="D59" s="106"/>
      <c r="E59" s="68"/>
      <c r="F59" s="68"/>
      <c r="G59" s="68"/>
    </row>
    <row r="60" spans="1:7" x14ac:dyDescent="0.25">
      <c r="A60" s="103" t="s">
        <v>213</v>
      </c>
      <c r="B60" s="116"/>
      <c r="C60" s="116"/>
      <c r="D60" s="109"/>
      <c r="E60" s="68"/>
      <c r="F60" s="68"/>
      <c r="G60" s="68"/>
    </row>
    <row r="61" spans="1:7" x14ac:dyDescent="0.25">
      <c r="C61" s="75" t="s">
        <v>217</v>
      </c>
      <c r="D61" s="97">
        <f>SUM(D57:D60)</f>
        <v>0</v>
      </c>
    </row>
    <row r="62" spans="1:7" x14ac:dyDescent="0.25">
      <c r="A62" s="73"/>
      <c r="B62" s="73"/>
      <c r="C62" s="68"/>
    </row>
    <row r="63" spans="1:7" ht="15.75" thickBot="1" x14ac:dyDescent="0.3">
      <c r="A63" s="73"/>
      <c r="B63" s="73"/>
      <c r="C63" s="75" t="s">
        <v>207</v>
      </c>
      <c r="D63" s="100">
        <f>D13+D21+D29+D37+D45+D53+D61</f>
        <v>0</v>
      </c>
    </row>
    <row r="64" spans="1:7" ht="30.75" customHeight="1" thickTop="1" x14ac:dyDescent="0.25">
      <c r="A64" s="77"/>
      <c r="B64" s="77"/>
      <c r="C64" s="78"/>
      <c r="D64" s="95"/>
    </row>
    <row r="65" spans="1:11" s="86" customFormat="1" x14ac:dyDescent="0.25">
      <c r="C65" s="87" t="s">
        <v>208</v>
      </c>
      <c r="D65" s="99">
        <f>IF(D53&gt;(0.05*D21),(0.05*D21),D53)</f>
        <v>0</v>
      </c>
    </row>
    <row r="66" spans="1:11" s="86" customFormat="1" x14ac:dyDescent="0.25">
      <c r="C66" s="101"/>
      <c r="D66" s="95"/>
    </row>
    <row r="67" spans="1:11" s="86" customFormat="1" x14ac:dyDescent="0.25">
      <c r="C67" s="87" t="s">
        <v>209</v>
      </c>
      <c r="D67" s="99">
        <f>IF((D37+D45+D65+D61)&gt;(0.15*D13),(0.15*D13),(D37+D45+D65+D61))</f>
        <v>0</v>
      </c>
    </row>
    <row r="68" spans="1:11" x14ac:dyDescent="0.25">
      <c r="A68" s="86"/>
      <c r="B68" s="86"/>
      <c r="C68" s="101"/>
      <c r="D68" s="95"/>
    </row>
    <row r="69" spans="1:11" s="86" customFormat="1" ht="15.75" thickBot="1" x14ac:dyDescent="0.3">
      <c r="C69" s="87" t="s">
        <v>173</v>
      </c>
      <c r="D69" s="104">
        <f>IF(((D13+D21+D29+D67)&gt;C4),C4,(D13+D21+D29+D67))</f>
        <v>0</v>
      </c>
    </row>
    <row r="70" spans="1:11" ht="15.75" thickTop="1" x14ac:dyDescent="0.25"/>
    <row r="72" spans="1:11" ht="15.75" x14ac:dyDescent="0.25">
      <c r="A72" s="90" t="s">
        <v>180</v>
      </c>
      <c r="B72" s="90"/>
    </row>
    <row r="73" spans="1:11" s="2" customFormat="1" ht="15.75" customHeight="1" x14ac:dyDescent="0.25">
      <c r="A73" s="123" t="s">
        <v>181</v>
      </c>
      <c r="B73" s="123"/>
      <c r="C73" s="123"/>
      <c r="D73" s="123"/>
      <c r="E73" s="93"/>
      <c r="F73" s="93"/>
      <c r="G73" s="93"/>
      <c r="H73" s="93"/>
      <c r="I73" s="93"/>
      <c r="J73" s="93"/>
      <c r="K73" s="93"/>
    </row>
    <row r="74" spans="1:11" s="2" customFormat="1" ht="15.75" customHeight="1" x14ac:dyDescent="0.25">
      <c r="A74" s="124" t="s">
        <v>187</v>
      </c>
      <c r="B74" s="124"/>
      <c r="C74" s="124"/>
      <c r="D74" s="124"/>
      <c r="E74" s="93"/>
      <c r="F74" s="93"/>
      <c r="G74" s="93"/>
      <c r="H74" s="93"/>
      <c r="I74" s="93"/>
      <c r="J74" s="93"/>
      <c r="K74" s="93"/>
    </row>
    <row r="75" spans="1:11" s="2" customFormat="1" ht="31.5" customHeight="1" x14ac:dyDescent="0.25">
      <c r="A75" s="123" t="s">
        <v>183</v>
      </c>
      <c r="B75" s="123"/>
      <c r="C75" s="123"/>
      <c r="D75" s="123"/>
      <c r="E75" s="93"/>
      <c r="F75" s="93"/>
      <c r="G75" s="93"/>
      <c r="H75" s="93"/>
      <c r="I75" s="93"/>
      <c r="J75" s="93"/>
      <c r="K75" s="93"/>
    </row>
    <row r="76" spans="1:11" s="2" customFormat="1" ht="15.75" customHeight="1" x14ac:dyDescent="0.25">
      <c r="A76" s="123" t="s">
        <v>188</v>
      </c>
      <c r="B76" s="123"/>
      <c r="C76" s="123"/>
      <c r="D76" s="123"/>
      <c r="E76" s="93"/>
      <c r="F76" s="93"/>
      <c r="G76" s="93"/>
      <c r="H76" s="93"/>
      <c r="I76" s="93"/>
      <c r="J76" s="93"/>
      <c r="K76" s="93"/>
    </row>
    <row r="77" spans="1:11" s="2" customFormat="1" ht="15.75" customHeight="1" x14ac:dyDescent="0.25">
      <c r="A77" s="123" t="s">
        <v>182</v>
      </c>
      <c r="B77" s="123"/>
      <c r="C77" s="123"/>
      <c r="D77" s="123"/>
      <c r="E77" s="93"/>
      <c r="F77" s="93"/>
      <c r="G77" s="93"/>
      <c r="H77" s="93"/>
      <c r="I77" s="93"/>
      <c r="J77" s="93"/>
      <c r="K77" s="93"/>
    </row>
    <row r="78" spans="1:11" s="2" customFormat="1" ht="31.5" customHeight="1" x14ac:dyDescent="0.25">
      <c r="A78" s="123" t="s">
        <v>184</v>
      </c>
      <c r="B78" s="123"/>
      <c r="C78" s="123"/>
      <c r="D78" s="123"/>
      <c r="E78" s="93"/>
      <c r="F78" s="93"/>
      <c r="G78" s="93"/>
      <c r="H78" s="93"/>
      <c r="I78" s="93"/>
      <c r="J78" s="93"/>
      <c r="K78" s="93"/>
    </row>
    <row r="79" spans="1:11" s="2" customFormat="1" ht="31.5" customHeight="1" x14ac:dyDescent="0.25">
      <c r="A79" s="123" t="s">
        <v>185</v>
      </c>
      <c r="B79" s="123"/>
      <c r="C79" s="123"/>
      <c r="D79" s="123"/>
      <c r="E79" s="93"/>
      <c r="F79" s="93"/>
      <c r="G79" s="93"/>
      <c r="H79" s="93"/>
      <c r="I79" s="93"/>
      <c r="J79" s="93"/>
      <c r="K79" s="93"/>
    </row>
    <row r="80" spans="1:11" s="2" customFormat="1" ht="31.5" customHeight="1" x14ac:dyDescent="0.25">
      <c r="A80" s="123" t="s">
        <v>186</v>
      </c>
      <c r="B80" s="123"/>
      <c r="C80" s="123"/>
      <c r="D80" s="123"/>
      <c r="E80" s="93"/>
      <c r="F80" s="93"/>
      <c r="G80" s="93"/>
      <c r="H80" s="93"/>
      <c r="I80" s="93"/>
      <c r="J80" s="93"/>
      <c r="K80" s="93"/>
    </row>
    <row r="81" spans="1:11" s="2" customFormat="1" ht="31.5" customHeight="1" x14ac:dyDescent="0.25">
      <c r="A81" s="123" t="s">
        <v>189</v>
      </c>
      <c r="B81" s="123"/>
      <c r="C81" s="123"/>
      <c r="D81" s="123"/>
      <c r="E81" s="93"/>
      <c r="F81" s="93"/>
      <c r="G81" s="93"/>
      <c r="H81" s="93"/>
      <c r="I81" s="93"/>
      <c r="J81" s="93"/>
      <c r="K81" s="93"/>
    </row>
  </sheetData>
  <mergeCells count="9">
    <mergeCell ref="A80:D80"/>
    <mergeCell ref="A81:D81"/>
    <mergeCell ref="A73:D73"/>
    <mergeCell ref="A74:D74"/>
    <mergeCell ref="A75:D75"/>
    <mergeCell ref="A76:D76"/>
    <mergeCell ref="A77:D77"/>
    <mergeCell ref="A78:D78"/>
    <mergeCell ref="A79:D79"/>
  </mergeCells>
  <pageMargins left="0.5" right="0.5" top="0.5" bottom="0.5" header="0.3" footer="0.3"/>
  <pageSetup scale="66"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DIF Checklist 6-14-18</vt:lpstr>
      <vt:lpstr>DIF Checklist (12-15-2017)</vt:lpstr>
      <vt:lpstr>DIF Construction Certification</vt:lpstr>
      <vt:lpstr>Summary Eligible Costs 6-14-18</vt:lpstr>
      <vt:lpstr>Expended Eligible Costs 6-14-18</vt:lpstr>
      <vt:lpstr>'DIF Checklist (12-15-2017)'!Print_Titles</vt:lpstr>
      <vt:lpstr>'DIF Checklist 6-14-18'!Print_Titles</vt:lpstr>
      <vt:lpstr>'Expended Eligible Costs 6-14-18'!Print_Titles</vt:lpstr>
    </vt:vector>
  </TitlesOfParts>
  <Company>City of Ontario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Chang</dc:creator>
  <cp:lastModifiedBy>Amy Chang</cp:lastModifiedBy>
  <cp:lastPrinted>2018-06-14T16:49:18Z</cp:lastPrinted>
  <dcterms:created xsi:type="dcterms:W3CDTF">2017-12-06T17:04:35Z</dcterms:created>
  <dcterms:modified xsi:type="dcterms:W3CDTF">2018-07-20T23:10:57Z</dcterms:modified>
</cp:coreProperties>
</file>