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pecial Districts\CT Docs\Special District Procedures\DIF &amp; CFD Checklist &amp; Certification Forms\"/>
    </mc:Choice>
  </mc:AlternateContent>
  <bookViews>
    <workbookView xWindow="0" yWindow="0" windowWidth="16170" windowHeight="5640" tabRatio="819" activeTab="4"/>
  </bookViews>
  <sheets>
    <sheet name="DIF Checklist 6-14-18" sheetId="8" r:id="rId1"/>
    <sheet name="DIF Checklist (12-15-2017)" sheetId="4" state="hidden" r:id="rId2"/>
    <sheet name="DIF Construction Certification" sheetId="7" r:id="rId3"/>
    <sheet name="Summary Eligible Costs 6-14-18" sheetId="6" r:id="rId4"/>
    <sheet name="Expended Eligible Costs 6-14-18" sheetId="5" r:id="rId5"/>
  </sheets>
  <definedNames>
    <definedName name="_xlnm.Print_Titles" localSheetId="1">'DIF Checklist (12-15-2017)'!$11:$11</definedName>
    <definedName name="_xlnm.Print_Titles" localSheetId="0">'DIF Checklist 6-14-18'!$11:$11</definedName>
    <definedName name="_xlnm.Print_Titles" localSheetId="4">'Expended Eligible Costs 6-14-18'!$1:$5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5" l="1"/>
  <c r="D45" i="5"/>
  <c r="D37" i="5"/>
  <c r="D29" i="5"/>
  <c r="D21" i="5"/>
  <c r="D13" i="5"/>
  <c r="D53" i="5" l="1"/>
  <c r="D65" i="5" l="1"/>
  <c r="D63" i="5" l="1"/>
  <c r="D67" i="5"/>
  <c r="D69" i="5" s="1"/>
</calcChain>
</file>

<file path=xl/sharedStrings.xml><?xml version="1.0" encoding="utf-8"?>
<sst xmlns="http://schemas.openxmlformats.org/spreadsheetml/2006/main" count="548" uniqueCount="225">
  <si>
    <t>Required Documents</t>
  </si>
  <si>
    <t>Notice Inviting Bids (NIB)</t>
  </si>
  <si>
    <t>Bid tabulation</t>
  </si>
  <si>
    <t>DIF Reimbursement Agreement Reference</t>
  </si>
  <si>
    <t>CFD Acquisition Agreement Reference</t>
  </si>
  <si>
    <t>Change orders</t>
  </si>
  <si>
    <t>Developer written statement describing bidding and awarding process</t>
  </si>
  <si>
    <t>Developer written statement and pictures verifying the General Prevailing Wage Rates were posted at the job-site in a conspicuous place and available to all employees and applicants for employment</t>
  </si>
  <si>
    <t>Copy of NOC filed with San Bernardino County</t>
  </si>
  <si>
    <t>Items to Review</t>
  </si>
  <si>
    <t>Prevailing wage rates posted at job-site (Labor Code 1773.2)</t>
  </si>
  <si>
    <t>Workers’ compensation certification (Labor Code 1861)</t>
  </si>
  <si>
    <t>Ineligible contract/subcontractors language (PCC 6109)</t>
  </si>
  <si>
    <t>Apprentice employment language (Labor Code 1777.5)</t>
  </si>
  <si>
    <t>Hours of labor language (Labor Code 1810 &amp; 1811)</t>
  </si>
  <si>
    <t>Penalty for violating hours of labor language (Labor Code 1813)</t>
  </si>
  <si>
    <t>Third-party claims language (PCC 9201)</t>
  </si>
  <si>
    <t>Payroll records (Labor Code 1776(i))</t>
  </si>
  <si>
    <t>Earthquake and tidal insurance (PCC 7105)</t>
  </si>
  <si>
    <t>Insurance language</t>
  </si>
  <si>
    <t>Contractors’ State license board notice statement (Bus &amp; Prof Code 7030(a) &amp; (b)</t>
  </si>
  <si>
    <t>“Or Equal” provision (PCC 3400)</t>
  </si>
  <si>
    <t>Trenches (Labor Code 6705)</t>
  </si>
  <si>
    <t>Unusual conditions clause (PCC 7104)</t>
  </si>
  <si>
    <t>Utilities (Gov Code 4215)</t>
  </si>
  <si>
    <t>Payment Bond (Civ Code 3247 &amp; 3248)</t>
  </si>
  <si>
    <t>Retention/substitution of security (PCC 22300)</t>
  </si>
  <si>
    <t>Progress payment (PCC 9203(a))</t>
  </si>
  <si>
    <t>Progress/retention proceeds payment deadline (PCC 7107© &amp; 20104.5(b)</t>
  </si>
  <si>
    <t>Progress payment waiver &amp; release (Civ Code 3262)</t>
  </si>
  <si>
    <t>Claims and dispute resolution (PCC 20104)</t>
  </si>
  <si>
    <t>Anti-trust claim assignment (PCC 7103.5)</t>
  </si>
  <si>
    <t>Stormwater Language (PCC 28026)</t>
  </si>
  <si>
    <t>DIR registration (Labor Code 1771.1(a)) (As of 1/1/2015)</t>
  </si>
  <si>
    <t>Require all contractors, subcontractors, and vendors to pay at least General Prevailing Wage Rates to all workers</t>
  </si>
  <si>
    <t>Require all contractors, subcontractors, and vendors to comply with the provisions that the contractor shall not discriminate in its employment practices against any employee, or applicant for employment, because of such person’s race, religion, national origin, ancestry, sex, sexual orientation, age, physical handicap, marital status or medical condition.</t>
  </si>
  <si>
    <t>Acceptance letter from City Engineering Dept</t>
  </si>
  <si>
    <t>Filing is within 10-days after receiving notification that the segment was constructed in accordance with the Plans, pursuant to the provisions of Section 3093 of the California Civil Code.</t>
  </si>
  <si>
    <t>Developer certificate contain an original or specimen signature of each person designated as Developer Representative</t>
  </si>
  <si>
    <t>3.5, 4.2</t>
  </si>
  <si>
    <t>2.2, 3.5</t>
  </si>
  <si>
    <t xml:space="preserve">The City Engineer shall review and approve the title report unless it reveals a matter which could materially affect the City’s or its designee’s use and enjoyment of any part of the property or easement covered by the title report. </t>
  </si>
  <si>
    <t>1.1, 2.4</t>
  </si>
  <si>
    <t>Improvements in accordance with the terms of the individual Tract Maps</t>
  </si>
  <si>
    <t>Term is one year from the Acceptance Date</t>
  </si>
  <si>
    <t>Developer identified DIF Credit infrastructure category</t>
  </si>
  <si>
    <t>Developer identified whether the DIF Credit is Regional or Local Adjacent DIF Program Improvement</t>
  </si>
  <si>
    <t>DIF Program Costs for the Improvements accepted shall be those in effect at the time the Improvement is Completed and accepted by the City</t>
  </si>
  <si>
    <t>Total amount of DIF Credit to be issued to Developer for completion of all Improvements shall be limited to the respective DIF Infrastructure Category</t>
  </si>
  <si>
    <t>10% of the DIF Program Costs, for those design costs portion of the Improvements shall be issued to NMC Builders LLC</t>
  </si>
  <si>
    <t>Reimbursement amount does not include interest cost</t>
  </si>
  <si>
    <t>Reimbursement amount is not for DIF payments made by development that does not benefit from Developer's construction DIF Program Improvements or from DIF payments received for other DIF categories</t>
  </si>
  <si>
    <t>7, 8, 12.1, 12.2, 12.3, 12.4</t>
  </si>
  <si>
    <t>Require all contractors, subcontractors, vendors, equipment operators and owner operators to pay at least General Prevailing Wage Rates to all workers employed in the execution of the contract</t>
  </si>
  <si>
    <t>Require all contractors to register with the California Department of Industrial Relations (DIR) in accordance with SB854 for bids on 1/1/2015 and after</t>
  </si>
  <si>
    <t>Warrants supporting permit fees paid</t>
  </si>
  <si>
    <t>Invoice supporting permit fees required</t>
  </si>
  <si>
    <t>Form of Certificate of Regional or Local Adjacent DIF Credit</t>
  </si>
  <si>
    <t>Form of DIF Credit Request</t>
  </si>
  <si>
    <t>Form of Certificate of DIF Reimbursement</t>
  </si>
  <si>
    <t>DIF Credit and Reimbursement Agreement</t>
  </si>
  <si>
    <t>Approved by City Council and signed by City Manager</t>
  </si>
  <si>
    <t>Summary of Improvements and Requested DIF Credits form</t>
  </si>
  <si>
    <t>Acceptable title</t>
  </si>
  <si>
    <t>"As-built" or recorded drawings or plans for the Improvement</t>
  </si>
  <si>
    <t>Date of NIB, time and place for the receiving and opening of sealed bid, description of the project, where bid form may be obtained</t>
  </si>
  <si>
    <t>If bid before 8/19/2016, then advertise at least 10 days before the bid due date.  If bid on 8/19/2016 and after, then advertise at least 14 days before the bid due date.</t>
  </si>
  <si>
    <t>Complete and signed</t>
  </si>
  <si>
    <t>Filed with DIR within 5 days from the award date if bid on 6/20/2014 and after</t>
  </si>
  <si>
    <t>Date Received From Developer</t>
  </si>
  <si>
    <t>Award to the responsible bidder submitting the lowest responsive bid</t>
  </si>
  <si>
    <t>Guaranteeing that no such claims of liens will be recorded or become a lien upon any of the real property required for the Improvement</t>
  </si>
  <si>
    <t>Require all contractors, subcontractors, vendors, equipment operators and owner operators engaged to perform work on a Segment to submit certified weekly payroll records to the Developer for inspection by the City</t>
  </si>
  <si>
    <t>All permits required by the City or any other government agency affected by the construction of the Improvements (Land Use Entitlement, Encroachment)</t>
  </si>
  <si>
    <t>All final releases or documentation that there are no outstanding claims or liens from all contractors, subcontractors, and vendors that received payment as part of the Eligible or Actual Costs or Reimbursement</t>
  </si>
  <si>
    <t>DIF Credit issued by City shall be limited to the amount of the DIF Program Costs for the Improvement accepted</t>
  </si>
  <si>
    <t>In the Regional DIF category of Sewer Collection Facilities, no DIF Reimbursement shall be available from DIF payments until the City's obligations to repay IEUA have been met</t>
  </si>
  <si>
    <t>Reimburse in order of the date of certificate issuance</t>
  </si>
  <si>
    <t>DIF Assignment</t>
  </si>
  <si>
    <t>Initiate DIF Credit and Reimbursement Agreement</t>
  </si>
  <si>
    <t>Engineering</t>
  </si>
  <si>
    <t>2.2, 3.1</t>
  </si>
  <si>
    <t>Certified and reflecting the condition of the Improvement as constructed in accordance with the Conditions of Approval (COA)</t>
  </si>
  <si>
    <t>Copy of mechanic's lien</t>
  </si>
  <si>
    <t>3, 4</t>
  </si>
  <si>
    <t>Maintenance bond (only for subdivision)</t>
  </si>
  <si>
    <t>DIF</t>
  </si>
  <si>
    <t>Engineer/DIF</t>
  </si>
  <si>
    <t>Engineer</t>
  </si>
  <si>
    <t>Binder Tab Reference</t>
  </si>
  <si>
    <t>Planning</t>
  </si>
  <si>
    <t>DIF Category</t>
  </si>
  <si>
    <t>DIF Program Project No.</t>
  </si>
  <si>
    <t>Note:  City will not begin reviewing submittals until all items on this Checklist are provided.</t>
  </si>
  <si>
    <t>RH Consulting</t>
  </si>
  <si>
    <t>If bid on 9/18/2016 and after, then advertise at least 15 days before the bid due date - Construction Bidboard (eBidboard), McGraw-Hill Construction Dodge, Southern California Builders Association, BidAmerica, Associated General Contractors of America</t>
  </si>
  <si>
    <t>Contracts - Developer to highlight and flag each language requirement to identify the location of each requirement</t>
  </si>
  <si>
    <t>A</t>
  </si>
  <si>
    <t>B</t>
  </si>
  <si>
    <t>Bid document with itemized line item - Developer to highlight and flag each language requirement.</t>
  </si>
  <si>
    <t>Public work contractor registration certification if bid on 3/1/2015 and after</t>
  </si>
  <si>
    <t>Proof of NIB sent to all construction trade journals as specified in PCC Section 22036 if bid on 9/18/2016 and after.</t>
  </si>
  <si>
    <t>PWC-100 if bid on 6/20/2014 and after</t>
  </si>
  <si>
    <t>Proof of NIB advertised in Daily Bulletin - See different requirement for bid before and after 9/18/2016</t>
  </si>
  <si>
    <t>DIF Facilities Documentation Requirements Checklist</t>
  </si>
  <si>
    <r>
      <t xml:space="preserve">DIF Program 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</si>
  <si>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Permits - Developer to list in the space below all the permits required</t>
  </si>
  <si>
    <t>6, Exhibit 5</t>
  </si>
  <si>
    <t>9, Exhibit 6</t>
  </si>
  <si>
    <t>9, Attachment 1</t>
  </si>
  <si>
    <t>10, Exhibit 7</t>
  </si>
  <si>
    <t>DIF Credit Facilities - Summary of Expended and Eligible Costs form</t>
  </si>
  <si>
    <t>Warrant showing $10,000 deposit for DIF Credit and Reimbursement Agreement process</t>
  </si>
  <si>
    <t>C</t>
  </si>
  <si>
    <t>D</t>
  </si>
  <si>
    <t>E</t>
  </si>
  <si>
    <t>F</t>
  </si>
  <si>
    <t>G</t>
  </si>
  <si>
    <t>H</t>
  </si>
  <si>
    <t xml:space="preserve">Copy of all contracts with vendors the DIF Credit Facilities - Summary of Expended and Eligible Costs form is paying for </t>
  </si>
  <si>
    <t>Copy of all contracts with vendors the CFD Segments - Summary of Expended and Eligible Costs form is paying for</t>
  </si>
  <si>
    <t>Binder cover letter from Developer notifying the City Engineer that the construction of a DIF Program Segment has been completed in accordance with the plans and specifications</t>
  </si>
  <si>
    <t>I</t>
  </si>
  <si>
    <t>J</t>
  </si>
  <si>
    <t>K</t>
  </si>
  <si>
    <t>L</t>
  </si>
  <si>
    <t>M</t>
  </si>
  <si>
    <t>N</t>
  </si>
  <si>
    <t>O</t>
  </si>
  <si>
    <t>P</t>
  </si>
  <si>
    <t>Q</t>
  </si>
  <si>
    <t>R</t>
  </si>
  <si>
    <t>S</t>
  </si>
  <si>
    <t>T</t>
  </si>
  <si>
    <t>U</t>
  </si>
  <si>
    <t>V</t>
  </si>
  <si>
    <t>W</t>
  </si>
  <si>
    <t>X</t>
  </si>
  <si>
    <t>Y</t>
  </si>
  <si>
    <t>Z</t>
  </si>
  <si>
    <t>AA</t>
  </si>
  <si>
    <t>Invoices supporting items on the DIF Credit Facilities - Summary of Expended and Eligible Costs form - Invoices need to be detailed to show each item.  Not lump sum.  Traceable from form to invoice.</t>
  </si>
  <si>
    <t>Warrants supporting items on the DIF Credit Facilities - Summary of Expended and Eligible Costs form - Traceable from form to warrant.</t>
  </si>
  <si>
    <t>2, 16</t>
  </si>
  <si>
    <t>2, 9</t>
  </si>
  <si>
    <t>AB</t>
  </si>
  <si>
    <t>AC</t>
  </si>
  <si>
    <t>AD</t>
  </si>
  <si>
    <t>Developer:</t>
  </si>
  <si>
    <t>DIF Category:</t>
  </si>
  <si>
    <t>DIF Program Project No.:</t>
  </si>
  <si>
    <t>CFD No.:</t>
  </si>
  <si>
    <t>Segment No.:</t>
  </si>
  <si>
    <t>Improvement Construction Period:</t>
  </si>
  <si>
    <t>AE</t>
  </si>
  <si>
    <t>AF</t>
  </si>
  <si>
    <t>Reviewed By (Egineering/DIF)</t>
  </si>
  <si>
    <t>Signature:</t>
  </si>
  <si>
    <t>Name:</t>
  </si>
  <si>
    <t>Title:</t>
  </si>
  <si>
    <t>Date:</t>
  </si>
  <si>
    <t>DIF Credit Facilities - Summary of Expended and Eligible Costs</t>
  </si>
  <si>
    <t xml:space="preserve">DIF Program Costs </t>
  </si>
  <si>
    <t>DIF Program Project Description</t>
  </si>
  <si>
    <t>Segment Description</t>
  </si>
  <si>
    <t>Total DIF Program Costs for Segment</t>
  </si>
  <si>
    <t>DIF Program Construction Costs and Contingency Amount (From DIF Program)</t>
  </si>
  <si>
    <t>DIF Program - CM Costs (5% of Construction Costs)</t>
  </si>
  <si>
    <t>DIF Program Costs - Design and CM (15% of Construction Costs)</t>
  </si>
  <si>
    <t>Final Actual Amount Paid</t>
  </si>
  <si>
    <t>(Section ii) Provide Name of Contractor and Describe Work Performed</t>
  </si>
  <si>
    <t xml:space="preserve">(Section vii) Provide Name of Contractor and Type of Work Performed </t>
  </si>
  <si>
    <t>(Section vi)  Describe Construction Management Services - List all Service Providers and Amounts</t>
  </si>
  <si>
    <t>Total Expended and Eligible Costs</t>
  </si>
  <si>
    <t>DIF Credit Facilities - Summary of DIF Program and Eligible Costs form</t>
  </si>
  <si>
    <t>Proof of NIB advertised in newspaper of general circulation such as Daily Bulletin - See different requirement for bid before and after 9/18/2016</t>
  </si>
  <si>
    <t xml:space="preserve">DIF Program Facilities Construction Certification </t>
  </si>
  <si>
    <t>I hereby certify under penalty of perjury under the laws of the State of California that all of the DIF Program improvements were constructed in compliance with California Labor code, California Government Code, California Public Contracts Code and all of the representations made herein are true and correct for the following facilities/segments:</t>
  </si>
  <si>
    <t>DIF Credit and Reimbursement Agreement Reference</t>
  </si>
  <si>
    <t>DIF Agreement Assignment</t>
  </si>
  <si>
    <t>Per DIF Credit and Reimbursement Agreement:</t>
  </si>
  <si>
    <t>Eligible Cost means the substantiated cost of an Improvement to be used in calculating DIF Credit amounts or DIF Reimbursement amounts, which costs may include:</t>
  </si>
  <si>
    <t>(iv) the cost incurred in preparing Bid Documents and the related costs of geotechnical and environmental evaluations of the Improvement,</t>
  </si>
  <si>
    <t>(ii) costs directly related to the construction and/or maintenance bonds, the professional costs of material testing, and insurance costs (including costs of any title insurance required),</t>
  </si>
  <si>
    <t>(v) the fees paid to governmental agencies for, and all other costs incurred in connectioin with obraining permits, licenses or other governmental approvals for such Improvement,</t>
  </si>
  <si>
    <t>(vi) costs of construction and project management, administration and supervision (but only up to five percent (5%) of the costs described in clause (i) above) incurred for the construction of such Improvement,</t>
  </si>
  <si>
    <t>(vii) professional costs associated with such Improvement, such as engineering, accounting, inspection, construction staking, and similar professional services including legal services related to the review of construction contracts.</t>
  </si>
  <si>
    <t xml:space="preserve">(i) the costs for the construction (including grading) of such Improvement, </t>
  </si>
  <si>
    <t>(iii) the cost of acquiring any real property or interest therein essential to construct or operate the Improvement,</t>
  </si>
  <si>
    <t>The maximum amount of Eligible Costs described in clauses (iv) through (vii) shall be limited to a total of fifteen percent (15%) of the costs described in clause (i).</t>
  </si>
  <si>
    <t>(Section i) List all Construction Contracts by Name of Contractor/License No.</t>
  </si>
  <si>
    <t>(Section iii) Provide Name of Contractor and Describe Work Performed</t>
  </si>
  <si>
    <r>
      <t xml:space="preserve">Real Property Costs </t>
    </r>
    <r>
      <rPr>
        <b/>
        <sz val="11"/>
        <color rgb="FFFF0000"/>
        <rFont val="Arial"/>
        <family val="2"/>
      </rPr>
      <t>(see Eligible Cost definition in agreement)</t>
    </r>
  </si>
  <si>
    <r>
      <t xml:space="preserve">Construction Cost </t>
    </r>
    <r>
      <rPr>
        <b/>
        <sz val="11"/>
        <color rgb="FFFF0000"/>
        <rFont val="Arial"/>
        <family val="2"/>
      </rPr>
      <t>(see Eligible Cost definition in agreement)</t>
    </r>
  </si>
  <si>
    <r>
      <t xml:space="preserve">Construction Related Costs </t>
    </r>
    <r>
      <rPr>
        <b/>
        <sz val="11"/>
        <color rgb="FFFF0000"/>
        <rFont val="Arial"/>
        <family val="2"/>
      </rPr>
      <t>(see Eligible Cost definition in agreement)</t>
    </r>
  </si>
  <si>
    <t>(Section iv) Provide Name of Contractor and Describe Work Performed</t>
  </si>
  <si>
    <r>
      <t xml:space="preserve">Bid Document Costs </t>
    </r>
    <r>
      <rPr>
        <b/>
        <sz val="11"/>
        <color rgb="FFFF0000"/>
        <rFont val="Arial"/>
        <family val="2"/>
      </rPr>
      <t>(see Eligible Cost definition in agreement)</t>
    </r>
  </si>
  <si>
    <r>
      <t xml:space="preserve">Fees Costs </t>
    </r>
    <r>
      <rPr>
        <b/>
        <sz val="11"/>
        <color rgb="FFFF0000"/>
        <rFont val="Arial"/>
        <family val="2"/>
      </rPr>
      <t>(see Eligible Cost definition in agreement)</t>
    </r>
  </si>
  <si>
    <t>(Section v) Provide List of Fees Paid</t>
  </si>
  <si>
    <t>DIF Program Project No. and Description:</t>
  </si>
  <si>
    <t>Total DIF Program Cost:</t>
  </si>
  <si>
    <t>Construction Sub-Total</t>
  </si>
  <si>
    <t>Construction Related Sub-Total</t>
  </si>
  <si>
    <t>Real Property Sub-Total</t>
  </si>
  <si>
    <t>Bid Document Sub-Total</t>
  </si>
  <si>
    <t>Fees Sub-Total</t>
  </si>
  <si>
    <t>Construction Management Sub-Total</t>
  </si>
  <si>
    <t>Actual Cost Grand Total</t>
  </si>
  <si>
    <t>5%  Construction Management Limitation Amount</t>
  </si>
  <si>
    <t>15% Design &amp; Construction Management Limitation Amount</t>
  </si>
  <si>
    <t>1.</t>
  </si>
  <si>
    <t>2.</t>
  </si>
  <si>
    <t>3.</t>
  </si>
  <si>
    <t>4.</t>
  </si>
  <si>
    <t xml:space="preserve">List all Contractors, Suppliers, and Vendors </t>
  </si>
  <si>
    <t>DIF Credit Facilities - Expended and Eligible Costs</t>
  </si>
  <si>
    <r>
      <t xml:space="preserve">Professional Services Costs </t>
    </r>
    <r>
      <rPr>
        <b/>
        <sz val="11"/>
        <color rgb="FFFF0000"/>
        <rFont val="Arial"/>
        <family val="2"/>
      </rPr>
      <t>(see Eligible Cost definition in agreement)</t>
    </r>
  </si>
  <si>
    <t>Professional Services Sub-Total</t>
  </si>
  <si>
    <r>
      <t xml:space="preserve">Construction Management Costs </t>
    </r>
    <r>
      <rPr>
        <b/>
        <sz val="11"/>
        <color rgb="FFFF0000"/>
        <rFont val="Arial"/>
        <family val="2"/>
      </rPr>
      <t>(see Eligible Cost definition in agreement)</t>
    </r>
  </si>
  <si>
    <r>
      <rPr>
        <i/>
        <sz val="11"/>
        <color theme="1"/>
        <rFont val="Calibri"/>
        <family val="2"/>
        <scheme val="minor"/>
      </rPr>
      <t>DIF Program Facilities Construction Certification</t>
    </r>
    <r>
      <rPr>
        <sz val="11"/>
        <color theme="1"/>
        <rFont val="Calibri"/>
        <family val="2"/>
        <scheme val="minor"/>
      </rPr>
      <t xml:space="preserve"> form </t>
    </r>
    <r>
      <rPr>
        <b/>
        <sz val="11"/>
        <rFont val="Calibri"/>
        <family val="2"/>
        <scheme val="minor"/>
      </rPr>
      <t>(Though DIF Credit Program does not specify compliance with California Government Code or the California Public Contract Code, these codes are required for acquisitions with CFD bond proceeds.)</t>
    </r>
  </si>
  <si>
    <r>
      <rPr>
        <i/>
        <sz val="11"/>
        <color theme="1"/>
        <rFont val="Calibri"/>
        <family val="2"/>
        <scheme val="minor"/>
      </rPr>
      <t>Summary of Improvements and Requested DIF Credits</t>
    </r>
    <r>
      <rPr>
        <sz val="11"/>
        <color theme="1"/>
        <rFont val="Calibri"/>
        <family val="2"/>
        <scheme val="minor"/>
      </rPr>
      <t xml:space="preserve"> form</t>
    </r>
  </si>
  <si>
    <r>
      <t xml:space="preserve">Invoices supporting items on the </t>
    </r>
    <r>
      <rPr>
        <i/>
        <sz val="11"/>
        <color theme="1"/>
        <rFont val="Calibri"/>
        <family val="2"/>
        <scheme val="minor"/>
      </rPr>
      <t>DIF Credit Facilities - Expended and Eligible Costs</t>
    </r>
    <r>
      <rPr>
        <sz val="11"/>
        <color theme="1"/>
        <rFont val="Calibri"/>
        <family val="2"/>
        <scheme val="minor"/>
      </rPr>
      <t xml:space="preserve"> form - Invoices need to be detailed to show each item.  Not lump sum.  Traceable from form to invoice.</t>
    </r>
  </si>
  <si>
    <r>
      <t xml:space="preserve">Warrants supporting items on the </t>
    </r>
    <r>
      <rPr>
        <i/>
        <sz val="11"/>
        <color theme="1"/>
        <rFont val="Calibri"/>
        <family val="2"/>
        <scheme val="minor"/>
      </rPr>
      <t>DIF Credit Facilities - Expended and Eligible Costs</t>
    </r>
    <r>
      <rPr>
        <sz val="11"/>
        <color theme="1"/>
        <rFont val="Calibri"/>
        <family val="2"/>
        <scheme val="minor"/>
      </rPr>
      <t xml:space="preserve"> form - Traceable from form to warrant.</t>
    </r>
  </si>
  <si>
    <r>
      <rPr>
        <i/>
        <sz val="11"/>
        <color theme="1"/>
        <rFont val="Calibri"/>
        <family val="2"/>
        <scheme val="minor"/>
      </rPr>
      <t>DIF Credit Facilities - Expended and Eligible Costs</t>
    </r>
    <r>
      <rPr>
        <sz val="11"/>
        <color theme="1"/>
        <rFont val="Calibri"/>
        <family val="2"/>
        <scheme val="minor"/>
      </rPr>
      <t xml:space="preserve"> form</t>
    </r>
  </si>
  <si>
    <r>
      <rPr>
        <i/>
        <sz val="11"/>
        <color theme="1"/>
        <rFont val="Calibri"/>
        <family val="2"/>
        <scheme val="minor"/>
      </rPr>
      <t xml:space="preserve">DIF Credit Facilities - Summary of Expended and Eligible Costs </t>
    </r>
    <r>
      <rPr>
        <sz val="11"/>
        <color theme="1"/>
        <rFont val="Calibri"/>
        <family val="2"/>
        <scheme val="minor"/>
      </rPr>
      <t>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</si>
</sst>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1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72"/>
      <color theme="1"/>
      <name val="Calibri"/>
      <family val="2"/>
      <scheme val="minor"/>
    </font>
    <font>
      <b/>
      <sz val="14"/>
      <color theme="1"/>
      <name val="Arial"/>
      <family val="2"/>
    </font>
    <font>
      <sz val="12"/>
      <color theme="1"/>
      <name val="Arial"/>
      <family val="2"/>
    </font>
    <font>
      <sz val="14"/>
      <color theme="1"/>
      <name val="Arial Black"/>
      <family val="2"/>
    </font>
    <font>
      <sz val="11"/>
      <color theme="1"/>
      <name val="Arial"/>
      <family val="2"/>
    </font>
    <font>
      <b/>
      <sz val="12"/>
      <color theme="1"/>
      <name val="Arial"/>
      <family val="2"/>
    </font>
    <font>
      <b/>
      <sz val="10"/>
      <color theme="1"/>
      <name val="Arial"/>
      <family val="2"/>
    </font>
    <font>
      <b/>
      <sz val="12"/>
      <color theme="1"/>
      <name val="Calibri"/>
      <family val="2"/>
      <scheme val="minor"/>
    </font>
    <font>
      <b/>
      <sz val="11"/>
      <color theme="1"/>
      <name val="Arial"/>
      <family val="2"/>
    </font>
    <font>
      <u/>
      <sz val="11"/>
      <color theme="1"/>
      <name val="Arial"/>
      <family val="2"/>
    </font>
    <font>
      <b/>
      <sz val="11"/>
      <color rgb="FFFF0000"/>
      <name val="Arial"/>
      <family val="2"/>
    </font>
    <font>
      <sz val="14"/>
      <color rgb="FFFF0000"/>
      <name val="Arial Black"/>
      <family val="2"/>
    </font>
    <font>
      <sz val="11"/>
      <color theme="1"/>
      <name val="Calibri"/>
      <family val="2"/>
      <scheme val="minor"/>
    </font>
    <font>
      <b/>
      <sz val="12"/>
      <color indexed="8"/>
      <name val="Times New Roman"/>
      <family val="1"/>
    </font>
    <font>
      <sz val="12"/>
      <color indexed="8"/>
      <name val="Times New Roman"/>
      <family val="1"/>
    </font>
    <font>
      <b/>
      <sz val="11"/>
      <color rgb="FF00B050"/>
      <name val="Arial"/>
      <family val="2"/>
    </font>
    <font>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44" fontId="21" fillId="0" borderId="0" applyFont="0" applyFill="0" applyBorder="0" applyAlignment="0" applyProtection="0"/>
  </cellStyleXfs>
  <cellXfs count="125">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3" xfId="0" applyFill="1" applyBorder="1" applyAlignment="1">
      <alignment horizontal="center" vertical="top"/>
    </xf>
    <xf numFmtId="0" fontId="0" fillId="0" borderId="0" xfId="0" applyFill="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1" xfId="0"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4" fontId="0" fillId="0" borderId="1" xfId="0" applyNumberFormat="1" applyBorder="1" applyAlignment="1">
      <alignment horizontal="center" vertical="top"/>
    </xf>
    <xf numFmtId="14" fontId="0" fillId="0" borderId="2" xfId="0" applyNumberFormat="1" applyBorder="1" applyAlignment="1">
      <alignment horizontal="center" vertical="top"/>
    </xf>
    <xf numFmtId="14" fontId="0" fillId="0" borderId="3" xfId="0" applyNumberFormat="1" applyBorder="1" applyAlignment="1">
      <alignment horizontal="center" vertical="top"/>
    </xf>
    <xf numFmtId="14" fontId="0" fillId="0" borderId="4" xfId="0" applyNumberFormat="1" applyBorder="1" applyAlignment="1">
      <alignment horizontal="center" vertical="top"/>
    </xf>
    <xf numFmtId="14" fontId="0" fillId="0" borderId="0" xfId="0" applyNumberFormat="1" applyAlignment="1">
      <alignment horizontal="center" vertical="top"/>
    </xf>
    <xf numFmtId="14" fontId="2" fillId="0" borderId="0" xfId="0" applyNumberFormat="1" applyFont="1" applyAlignment="1">
      <alignment horizontal="left" vertical="top"/>
    </xf>
    <xf numFmtId="14" fontId="0" fillId="0" borderId="1" xfId="0" applyNumberFormat="1" applyFill="1" applyBorder="1" applyAlignment="1">
      <alignment horizontal="center" vertical="top"/>
    </xf>
    <xf numFmtId="0" fontId="0" fillId="0" borderId="1" xfId="0" applyFill="1" applyBorder="1" applyAlignment="1">
      <alignment vertical="top"/>
    </xf>
    <xf numFmtId="0" fontId="0" fillId="0" borderId="0" xfId="0" applyFill="1" applyAlignment="1">
      <alignment vertical="top"/>
    </xf>
    <xf numFmtId="0" fontId="0" fillId="0" borderId="1" xfId="0" applyFont="1" applyFill="1" applyBorder="1" applyAlignment="1">
      <alignment vertical="top" wrapText="1"/>
    </xf>
    <xf numFmtId="14" fontId="2"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0" fillId="0" borderId="1" xfId="0" applyNumberFormat="1" applyBorder="1" applyAlignment="1">
      <alignment horizontal="center" vertical="top"/>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0" fillId="0" borderId="4" xfId="0" applyNumberFormat="1" applyBorder="1" applyAlignment="1">
      <alignment horizontal="center" vertical="top"/>
    </xf>
    <xf numFmtId="0" fontId="0" fillId="0" borderId="1" xfId="0" applyNumberFormat="1" applyFill="1" applyBorder="1" applyAlignment="1">
      <alignment horizontal="center" vertical="top"/>
    </xf>
    <xf numFmtId="0" fontId="0" fillId="0" borderId="0" xfId="0" applyNumberFormat="1" applyAlignment="1">
      <alignment horizontal="center" vertical="top"/>
    </xf>
    <xf numFmtId="14" fontId="0" fillId="0" borderId="2" xfId="0" applyNumberFormat="1" applyFill="1" applyBorder="1" applyAlignment="1">
      <alignment horizontal="center" vertical="top"/>
    </xf>
    <xf numFmtId="0" fontId="0" fillId="0" borderId="2" xfId="0" applyNumberFormat="1" applyFill="1" applyBorder="1" applyAlignment="1">
      <alignment horizontal="center" vertical="top"/>
    </xf>
    <xf numFmtId="0" fontId="0" fillId="0" borderId="2" xfId="0" applyFill="1" applyBorder="1" applyAlignment="1">
      <alignment vertical="top" wrapText="1"/>
    </xf>
    <xf numFmtId="14" fontId="0" fillId="0"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vertical="top" wrapText="1"/>
    </xf>
    <xf numFmtId="14" fontId="0" fillId="0" borderId="4" xfId="0" applyNumberFormat="1" applyFill="1" applyBorder="1" applyAlignment="1">
      <alignment horizontal="center" vertical="top"/>
    </xf>
    <xf numFmtId="0" fontId="0" fillId="0" borderId="4" xfId="0" applyNumberFormat="1" applyFill="1" applyBorder="1" applyAlignment="1">
      <alignment horizontal="center" vertical="top"/>
    </xf>
    <xf numFmtId="0" fontId="0" fillId="0" borderId="4" xfId="0" applyFill="1" applyBorder="1" applyAlignment="1">
      <alignment vertical="top" wrapText="1"/>
    </xf>
    <xf numFmtId="14" fontId="6" fillId="0" borderId="0" xfId="0" applyNumberFormat="1" applyFont="1" applyAlignment="1">
      <alignment horizontal="left" vertical="top"/>
    </xf>
    <xf numFmtId="14" fontId="5" fillId="0" borderId="0" xfId="0" applyNumberFormat="1" applyFont="1" applyAlignment="1">
      <alignment horizontal="left"/>
    </xf>
    <xf numFmtId="0" fontId="5" fillId="0" borderId="0" xfId="0" applyNumberFormat="1" applyFont="1" applyBorder="1" applyAlignment="1">
      <alignment horizontal="left"/>
    </xf>
    <xf numFmtId="0" fontId="7" fillId="0" borderId="0" xfId="0" applyFont="1" applyAlignment="1"/>
    <xf numFmtId="0" fontId="7" fillId="0" borderId="0" xfId="0" applyFont="1" applyAlignment="1">
      <alignment wrapText="1"/>
    </xf>
    <xf numFmtId="0" fontId="6" fillId="0" borderId="0" xfId="0" applyNumberFormat="1" applyFont="1" applyAlignment="1">
      <alignment horizontal="left" vertical="top"/>
    </xf>
    <xf numFmtId="0" fontId="8" fillId="0" borderId="0" xfId="0" applyFont="1" applyFill="1" applyAlignment="1">
      <alignment horizontal="center" vertical="top"/>
    </xf>
    <xf numFmtId="0" fontId="8" fillId="0" borderId="0" xfId="0" applyFont="1" applyAlignment="1">
      <alignment vertical="top"/>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xf>
    <xf numFmtId="0" fontId="0" fillId="0" borderId="13" xfId="0" applyBorder="1"/>
    <xf numFmtId="0" fontId="0" fillId="0" borderId="10" xfId="0" applyBorder="1"/>
    <xf numFmtId="0" fontId="0" fillId="0" borderId="12" xfId="0" applyBorder="1"/>
    <xf numFmtId="0" fontId="12" fillId="0" borderId="0" xfId="0" applyFont="1"/>
    <xf numFmtId="0" fontId="13" fillId="0" borderId="0" xfId="0" applyFont="1"/>
    <xf numFmtId="0" fontId="14" fillId="0" borderId="0" xfId="0" applyFont="1"/>
    <xf numFmtId="0" fontId="16" fillId="0" borderId="0" xfId="0" applyFont="1"/>
    <xf numFmtId="0" fontId="17" fillId="0" borderId="10" xfId="0" applyFont="1" applyBorder="1" applyAlignment="1">
      <alignment horizontal="left"/>
    </xf>
    <xf numFmtId="0" fontId="18" fillId="0" borderId="0" xfId="0" applyFont="1"/>
    <xf numFmtId="0" fontId="13" fillId="0" borderId="0" xfId="0" applyFont="1" applyAlignment="1">
      <alignment horizontal="left"/>
    </xf>
    <xf numFmtId="0" fontId="13" fillId="0" borderId="0" xfId="0" applyFont="1" applyAlignment="1">
      <alignment horizontal="center"/>
    </xf>
    <xf numFmtId="0" fontId="17" fillId="0" borderId="0" xfId="0" applyFont="1" applyAlignment="1">
      <alignment horizontal="right"/>
    </xf>
    <xf numFmtId="0" fontId="13" fillId="0" borderId="14" xfId="0" applyFont="1" applyBorder="1" applyAlignment="1">
      <alignment horizontal="left"/>
    </xf>
    <xf numFmtId="0" fontId="13" fillId="0" borderId="0" xfId="0" applyFont="1" applyBorder="1" applyAlignment="1">
      <alignment horizontal="left"/>
    </xf>
    <xf numFmtId="0" fontId="13" fillId="0" borderId="0" xfId="0" applyFont="1" applyBorder="1"/>
    <xf numFmtId="0" fontId="13" fillId="0" borderId="1" xfId="0" applyFont="1" applyBorder="1"/>
    <xf numFmtId="0" fontId="0" fillId="0" borderId="1" xfId="0" applyBorder="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7" fillId="0" borderId="14" xfId="0" applyFont="1" applyBorder="1" applyAlignment="1">
      <alignment horizontal="right"/>
    </xf>
    <xf numFmtId="0" fontId="0" fillId="0" borderId="0" xfId="0" applyBorder="1"/>
    <xf numFmtId="0" fontId="17" fillId="0" borderId="0" xfId="0" applyFont="1" applyBorder="1" applyAlignment="1">
      <alignment horizontal="right"/>
    </xf>
    <xf numFmtId="0" fontId="9" fillId="0" borderId="0" xfId="0" applyFont="1" applyAlignment="1">
      <alignment vertical="top"/>
    </xf>
    <xf numFmtId="0" fontId="20" fillId="0" borderId="0" xfId="0" applyFont="1"/>
    <xf numFmtId="0" fontId="22" fillId="0" borderId="0" xfId="0" applyFont="1"/>
    <xf numFmtId="0" fontId="13" fillId="0" borderId="0" xfId="0" applyFont="1" applyAlignment="1">
      <alignment horizontal="center"/>
    </xf>
    <xf numFmtId="0" fontId="17" fillId="0" borderId="0" xfId="0" applyFont="1" applyBorder="1" applyAlignment="1">
      <alignment horizontal="left"/>
    </xf>
    <xf numFmtId="0" fontId="23" fillId="0" borderId="0" xfId="0" applyFont="1" applyAlignment="1">
      <alignment vertical="top" wrapText="1"/>
    </xf>
    <xf numFmtId="44" fontId="13" fillId="0" borderId="0" xfId="1" applyFont="1"/>
    <xf numFmtId="44" fontId="13" fillId="0" borderId="0" xfId="1" applyFont="1" applyBorder="1"/>
    <xf numFmtId="44" fontId="17" fillId="0" borderId="10" xfId="1" applyFont="1" applyBorder="1" applyAlignment="1">
      <alignment horizontal="center" wrapText="1"/>
    </xf>
    <xf numFmtId="44" fontId="17" fillId="0" borderId="0" xfId="1" applyFont="1"/>
    <xf numFmtId="44" fontId="17" fillId="0" borderId="14" xfId="1" applyFont="1" applyBorder="1"/>
    <xf numFmtId="44" fontId="17" fillId="0" borderId="0" xfId="1" applyFont="1" applyBorder="1"/>
    <xf numFmtId="44" fontId="17" fillId="0" borderId="15" xfId="1" applyFont="1" applyBorder="1"/>
    <xf numFmtId="0" fontId="0" fillId="0" borderId="0" xfId="0" applyBorder="1" applyAlignment="1">
      <alignment horizontal="right"/>
    </xf>
    <xf numFmtId="0" fontId="13" fillId="0" borderId="0" xfId="0" quotePrefix="1" applyFont="1" applyAlignment="1">
      <alignment horizontal="left"/>
    </xf>
    <xf numFmtId="0" fontId="13" fillId="0" borderId="10" xfId="0" quotePrefix="1" applyFont="1" applyBorder="1" applyAlignment="1">
      <alignment horizontal="left"/>
    </xf>
    <xf numFmtId="44" fontId="24" fillId="0" borderId="15" xfId="1" applyFont="1" applyBorder="1"/>
    <xf numFmtId="0" fontId="13" fillId="2" borderId="0" xfId="0" applyFont="1" applyFill="1" applyAlignment="1">
      <alignment horizontal="left"/>
    </xf>
    <xf numFmtId="44" fontId="13" fillId="2" borderId="0" xfId="1" applyFont="1" applyFill="1"/>
    <xf numFmtId="0" fontId="13" fillId="2" borderId="0" xfId="0" applyFont="1" applyFill="1" applyAlignment="1">
      <alignment horizontal="center"/>
    </xf>
    <xf numFmtId="0" fontId="13" fillId="2" borderId="10" xfId="0" applyFont="1" applyFill="1" applyBorder="1" applyAlignment="1">
      <alignment horizontal="center"/>
    </xf>
    <xf numFmtId="44" fontId="13" fillId="2" borderId="10" xfId="1" applyFont="1" applyFill="1" applyBorder="1"/>
    <xf numFmtId="0" fontId="17" fillId="2" borderId="10" xfId="0" applyFont="1" applyFill="1" applyBorder="1" applyAlignment="1">
      <alignment horizontal="left"/>
    </xf>
    <xf numFmtId="44" fontId="17" fillId="2" borderId="12" xfId="1" applyFont="1" applyFill="1" applyBorder="1" applyAlignment="1">
      <alignment horizontal="left"/>
    </xf>
    <xf numFmtId="0" fontId="13" fillId="2" borderId="0" xfId="0" applyFont="1" applyFill="1" applyBorder="1" applyAlignment="1">
      <alignment horizontal="left"/>
    </xf>
    <xf numFmtId="0" fontId="13" fillId="2" borderId="10" xfId="0" applyFont="1" applyFill="1" applyBorder="1" applyAlignment="1">
      <alignment horizontal="left"/>
    </xf>
    <xf numFmtId="0" fontId="13" fillId="2" borderId="0" xfId="0" applyFont="1" applyFill="1" applyAlignment="1"/>
    <xf numFmtId="44" fontId="13" fillId="2" borderId="0" xfId="1" applyFont="1" applyFill="1" applyBorder="1"/>
    <xf numFmtId="0" fontId="13" fillId="2" borderId="10" xfId="0" applyFont="1" applyFill="1" applyBorder="1"/>
    <xf numFmtId="0" fontId="13" fillId="2" borderId="0" xfId="0" applyFont="1" applyFill="1"/>
    <xf numFmtId="0" fontId="0" fillId="0" borderId="1" xfId="0" applyFont="1" applyBorder="1" applyAlignment="1">
      <alignment vertical="top" wrapText="1"/>
    </xf>
    <xf numFmtId="0" fontId="25" fillId="0" borderId="5" xfId="0" applyFont="1" applyBorder="1" applyAlignment="1">
      <alignment vertical="top" wrapText="1"/>
    </xf>
    <xf numFmtId="14" fontId="5" fillId="0" borderId="12" xfId="0" applyNumberFormat="1" applyFont="1" applyBorder="1" applyAlignment="1">
      <alignment horizontal="center"/>
    </xf>
    <xf numFmtId="14" fontId="5" fillId="0" borderId="10" xfId="0" applyNumberFormat="1" applyFont="1" applyBorder="1" applyAlignment="1">
      <alignment horizontal="center"/>
    </xf>
    <xf numFmtId="0" fontId="11"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topLeftCell="A9" zoomScale="140" zoomScaleNormal="140" workbookViewId="0">
      <pane ySplit="3" topLeftCell="A12" activePane="bottomLeft" state="frozen"/>
      <selection activeCell="A9" sqref="A9"/>
      <selection pane="bottomLeft" activeCell="G18" sqref="G18"/>
    </sheetView>
  </sheetViews>
  <sheetFormatPr defaultRowHeight="15" x14ac:dyDescent="0.25"/>
  <cols>
    <col min="1" max="1" width="16.28515625" style="27" customWidth="1"/>
    <col min="2" max="2" width="16.28515625" style="40" customWidth="1"/>
    <col min="3" max="3" width="23.85546875" style="14" customWidth="1"/>
    <col min="4" max="4" width="22.42578125" style="14" hidden="1" customWidth="1"/>
    <col min="5" max="5" width="48.42578125" style="1" customWidth="1"/>
    <col min="6" max="6" width="53.5703125" style="1" customWidth="1"/>
    <col min="7" max="7" width="25.7109375" style="2" customWidth="1"/>
    <col min="8" max="16384" width="9.140625" style="2"/>
  </cols>
  <sheetData>
    <row r="1" spans="1:7" s="57" customFormat="1" ht="26.25" customHeight="1" x14ac:dyDescent="0.25">
      <c r="A1" s="50" t="s">
        <v>104</v>
      </c>
      <c r="B1" s="55"/>
      <c r="C1" s="56"/>
      <c r="D1" s="56"/>
      <c r="F1" s="88"/>
    </row>
    <row r="2" spans="1:7" s="53" customFormat="1" ht="36.75" customHeight="1" x14ac:dyDescent="0.3">
      <c r="A2" s="51" t="s">
        <v>148</v>
      </c>
      <c r="B2" s="52"/>
      <c r="D2" s="121"/>
      <c r="E2" s="121"/>
      <c r="F2" s="88"/>
    </row>
    <row r="3" spans="1:7" s="53" customFormat="1" ht="36.75" customHeight="1" x14ac:dyDescent="0.3">
      <c r="A3" s="51" t="s">
        <v>149</v>
      </c>
      <c r="B3" s="52"/>
      <c r="D3" s="120"/>
      <c r="E3" s="120"/>
      <c r="F3" s="88"/>
    </row>
    <row r="4" spans="1:7" s="53" customFormat="1" ht="36.75" customHeight="1" x14ac:dyDescent="0.3">
      <c r="A4" s="51" t="s">
        <v>150</v>
      </c>
      <c r="B4" s="52"/>
      <c r="D4" s="120"/>
      <c r="E4" s="120"/>
      <c r="F4" s="88"/>
    </row>
    <row r="5" spans="1:7" s="53" customFormat="1" ht="36.75" customHeight="1" x14ac:dyDescent="0.3">
      <c r="A5" s="51" t="s">
        <v>151</v>
      </c>
      <c r="B5" s="52"/>
      <c r="D5" s="120"/>
      <c r="E5" s="120"/>
      <c r="F5" s="54"/>
    </row>
    <row r="6" spans="1:7" s="53" customFormat="1" ht="36.75" customHeight="1" x14ac:dyDescent="0.3">
      <c r="A6" s="51" t="s">
        <v>152</v>
      </c>
      <c r="B6" s="52"/>
      <c r="D6" s="120"/>
      <c r="E6" s="120"/>
      <c r="F6" s="54"/>
    </row>
    <row r="7" spans="1:7" s="53" customFormat="1" ht="36.75" customHeight="1" x14ac:dyDescent="0.3">
      <c r="A7" s="51" t="s">
        <v>153</v>
      </c>
      <c r="B7" s="52"/>
      <c r="D7" s="120"/>
      <c r="E7" s="120"/>
      <c r="F7" s="54"/>
    </row>
    <row r="8" spans="1:7" s="22" customFormat="1" ht="21" x14ac:dyDescent="0.25">
      <c r="A8" s="28"/>
      <c r="B8" s="34"/>
      <c r="C8" s="33"/>
      <c r="D8" s="33"/>
      <c r="E8" s="21"/>
      <c r="F8" s="21"/>
    </row>
    <row r="9" spans="1:7" s="22" customFormat="1" ht="26.25" x14ac:dyDescent="0.25">
      <c r="A9" s="50" t="s">
        <v>93</v>
      </c>
      <c r="B9" s="34"/>
      <c r="C9" s="33"/>
      <c r="D9" s="33"/>
      <c r="E9" s="21"/>
      <c r="F9" s="21"/>
    </row>
    <row r="11" spans="1:7" s="62" customFormat="1" ht="75" x14ac:dyDescent="0.25">
      <c r="A11" s="58" t="s">
        <v>69</v>
      </c>
      <c r="B11" s="59" t="s">
        <v>89</v>
      </c>
      <c r="C11" s="60" t="s">
        <v>178</v>
      </c>
      <c r="D11" s="60" t="s">
        <v>4</v>
      </c>
      <c r="E11" s="61" t="s">
        <v>0</v>
      </c>
      <c r="F11" s="61" t="s">
        <v>9</v>
      </c>
      <c r="G11" s="61" t="s">
        <v>156</v>
      </c>
    </row>
    <row r="12" spans="1:7" ht="27" customHeight="1" x14ac:dyDescent="0.25">
      <c r="A12" s="23"/>
      <c r="B12" s="35"/>
      <c r="C12" s="12"/>
      <c r="D12" s="12"/>
      <c r="E12" s="118" t="s">
        <v>79</v>
      </c>
      <c r="F12" s="4"/>
      <c r="G12" s="4" t="s">
        <v>94</v>
      </c>
    </row>
    <row r="13" spans="1:7" ht="43.5" customHeight="1" x14ac:dyDescent="0.25">
      <c r="A13" s="23"/>
      <c r="B13" s="35" t="s">
        <v>97</v>
      </c>
      <c r="C13" s="12"/>
      <c r="D13" s="12"/>
      <c r="E13" s="118" t="s">
        <v>112</v>
      </c>
      <c r="F13" s="4"/>
      <c r="G13" s="3" t="s">
        <v>90</v>
      </c>
    </row>
    <row r="14" spans="1:7" x14ac:dyDescent="0.25">
      <c r="A14" s="23"/>
      <c r="B14" s="35" t="s">
        <v>98</v>
      </c>
      <c r="C14" s="12"/>
      <c r="D14" s="12"/>
      <c r="E14" s="118" t="s">
        <v>60</v>
      </c>
      <c r="F14" s="4" t="s">
        <v>61</v>
      </c>
      <c r="G14" s="3" t="s">
        <v>86</v>
      </c>
    </row>
    <row r="15" spans="1:7" ht="30" customHeight="1" x14ac:dyDescent="0.25">
      <c r="A15" s="23"/>
      <c r="B15" s="35" t="s">
        <v>113</v>
      </c>
      <c r="C15" s="12"/>
      <c r="D15" s="12"/>
      <c r="E15" s="7" t="s">
        <v>179</v>
      </c>
      <c r="F15" s="4"/>
      <c r="G15" s="3" t="s">
        <v>86</v>
      </c>
    </row>
    <row r="16" spans="1:7" ht="87.75" customHeight="1" x14ac:dyDescent="0.25">
      <c r="A16" s="23"/>
      <c r="B16" s="35" t="s">
        <v>114</v>
      </c>
      <c r="C16" s="12" t="s">
        <v>143</v>
      </c>
      <c r="D16" s="12">
        <v>3.3</v>
      </c>
      <c r="E16" s="7" t="s">
        <v>219</v>
      </c>
      <c r="F16" s="4" t="s">
        <v>67</v>
      </c>
      <c r="G16" s="3" t="s">
        <v>86</v>
      </c>
    </row>
    <row r="17" spans="1:7" ht="44.25" customHeight="1" x14ac:dyDescent="0.25">
      <c r="A17" s="24"/>
      <c r="B17" s="36" t="s">
        <v>115</v>
      </c>
      <c r="C17" s="15" t="s">
        <v>143</v>
      </c>
      <c r="D17" s="15">
        <v>3.3</v>
      </c>
      <c r="E17" s="5" t="s">
        <v>99</v>
      </c>
      <c r="F17" s="4" t="s">
        <v>43</v>
      </c>
      <c r="G17" s="3" t="s">
        <v>86</v>
      </c>
    </row>
    <row r="18" spans="1:7" ht="72.75" customHeight="1" x14ac:dyDescent="0.25">
      <c r="A18" s="25"/>
      <c r="B18" s="37"/>
      <c r="C18" s="13"/>
      <c r="D18" s="13"/>
      <c r="E18" s="6"/>
      <c r="F18" s="4" t="s">
        <v>53</v>
      </c>
      <c r="G18" s="3" t="s">
        <v>86</v>
      </c>
    </row>
    <row r="19" spans="1:7" ht="87.75" customHeight="1" x14ac:dyDescent="0.25">
      <c r="A19" s="25"/>
      <c r="B19" s="37"/>
      <c r="C19" s="13"/>
      <c r="D19" s="13"/>
      <c r="E19" s="6"/>
      <c r="F19" s="4" t="s">
        <v>72</v>
      </c>
      <c r="G19" s="3" t="s">
        <v>86</v>
      </c>
    </row>
    <row r="20" spans="1:7" ht="45" x14ac:dyDescent="0.25">
      <c r="A20" s="26"/>
      <c r="B20" s="38"/>
      <c r="C20" s="16"/>
      <c r="D20" s="16"/>
      <c r="E20" s="7"/>
      <c r="F20" s="4" t="s">
        <v>54</v>
      </c>
      <c r="G20" s="3" t="s">
        <v>86</v>
      </c>
    </row>
    <row r="21" spans="1:7" ht="57.75" customHeight="1" x14ac:dyDescent="0.25">
      <c r="A21" s="23"/>
      <c r="B21" s="35" t="s">
        <v>116</v>
      </c>
      <c r="C21" s="12">
        <v>2</v>
      </c>
      <c r="D21" s="12">
        <v>3.3</v>
      </c>
      <c r="E21" s="4" t="s">
        <v>1</v>
      </c>
      <c r="F21" s="4" t="s">
        <v>65</v>
      </c>
      <c r="G21" s="3" t="s">
        <v>86</v>
      </c>
    </row>
    <row r="22" spans="1:7" ht="72" customHeight="1" x14ac:dyDescent="0.25">
      <c r="A22" s="23"/>
      <c r="B22" s="35" t="s">
        <v>117</v>
      </c>
      <c r="C22" s="12">
        <v>2</v>
      </c>
      <c r="D22" s="12">
        <v>3.3</v>
      </c>
      <c r="E22" s="4" t="s">
        <v>175</v>
      </c>
      <c r="F22" s="4" t="s">
        <v>66</v>
      </c>
      <c r="G22" s="3" t="s">
        <v>86</v>
      </c>
    </row>
    <row r="23" spans="1:7" ht="102" customHeight="1" x14ac:dyDescent="0.25">
      <c r="A23" s="23"/>
      <c r="B23" s="35" t="s">
        <v>118</v>
      </c>
      <c r="C23" s="12">
        <v>2</v>
      </c>
      <c r="D23" s="12">
        <v>3.3</v>
      </c>
      <c r="E23" s="4" t="s">
        <v>101</v>
      </c>
      <c r="F23" s="4" t="s">
        <v>95</v>
      </c>
      <c r="G23" s="3" t="s">
        <v>86</v>
      </c>
    </row>
    <row r="24" spans="1:7" ht="45.75" customHeight="1" x14ac:dyDescent="0.25">
      <c r="A24" s="23"/>
      <c r="B24" s="35" t="s">
        <v>122</v>
      </c>
      <c r="C24" s="12">
        <v>2</v>
      </c>
      <c r="D24" s="12">
        <v>3.3</v>
      </c>
      <c r="E24" s="4" t="s">
        <v>6</v>
      </c>
      <c r="F24" s="4" t="s">
        <v>70</v>
      </c>
      <c r="G24" s="3" t="s">
        <v>86</v>
      </c>
    </row>
    <row r="25" spans="1:7" ht="45.75" customHeight="1" x14ac:dyDescent="0.25">
      <c r="A25" s="23"/>
      <c r="B25" s="35" t="s">
        <v>123</v>
      </c>
      <c r="C25" s="12">
        <v>2</v>
      </c>
      <c r="D25" s="12">
        <v>3.3</v>
      </c>
      <c r="E25" s="4" t="s">
        <v>2</v>
      </c>
      <c r="F25" s="4" t="s">
        <v>70</v>
      </c>
      <c r="G25" s="3" t="s">
        <v>86</v>
      </c>
    </row>
    <row r="26" spans="1:7" ht="42.75" customHeight="1" x14ac:dyDescent="0.25">
      <c r="A26" s="23"/>
      <c r="B26" s="35" t="s">
        <v>124</v>
      </c>
      <c r="C26" s="12">
        <v>16</v>
      </c>
      <c r="D26" s="12">
        <v>3.3</v>
      </c>
      <c r="E26" s="4" t="s">
        <v>100</v>
      </c>
      <c r="F26" s="4" t="s">
        <v>67</v>
      </c>
      <c r="G26" s="3" t="s">
        <v>86</v>
      </c>
    </row>
    <row r="27" spans="1:7" ht="43.5" customHeight="1" x14ac:dyDescent="0.25">
      <c r="A27" s="23"/>
      <c r="B27" s="35" t="s">
        <v>125</v>
      </c>
      <c r="C27" s="12">
        <v>16</v>
      </c>
      <c r="D27" s="12">
        <v>3.3</v>
      </c>
      <c r="E27" s="5" t="s">
        <v>102</v>
      </c>
      <c r="F27" s="4" t="s">
        <v>68</v>
      </c>
      <c r="G27" s="3" t="s">
        <v>86</v>
      </c>
    </row>
    <row r="28" spans="1:7" ht="45" x14ac:dyDescent="0.25">
      <c r="A28" s="24"/>
      <c r="B28" s="36" t="s">
        <v>126</v>
      </c>
      <c r="C28" s="15" t="s">
        <v>144</v>
      </c>
      <c r="D28" s="17">
        <v>3.3</v>
      </c>
      <c r="E28" s="5" t="s">
        <v>96</v>
      </c>
      <c r="F28" s="20" t="s">
        <v>119</v>
      </c>
      <c r="G28" s="3" t="s">
        <v>86</v>
      </c>
    </row>
    <row r="29" spans="1:7" ht="45" x14ac:dyDescent="0.25">
      <c r="A29" s="25"/>
      <c r="B29" s="37"/>
      <c r="C29" s="13"/>
      <c r="D29" s="13"/>
      <c r="E29" s="6"/>
      <c r="F29" s="10" t="s">
        <v>120</v>
      </c>
      <c r="G29" s="3" t="s">
        <v>86</v>
      </c>
    </row>
    <row r="30" spans="1:7" ht="30" x14ac:dyDescent="0.25">
      <c r="A30" s="25"/>
      <c r="B30" s="37"/>
      <c r="C30" s="13"/>
      <c r="D30" s="18"/>
      <c r="E30" s="6"/>
      <c r="F30" s="20" t="s">
        <v>10</v>
      </c>
      <c r="G30" s="3" t="s">
        <v>86</v>
      </c>
    </row>
    <row r="31" spans="1:7" ht="30" customHeight="1" x14ac:dyDescent="0.25">
      <c r="A31" s="25"/>
      <c r="B31" s="37"/>
      <c r="C31" s="13"/>
      <c r="D31" s="18"/>
      <c r="E31" s="6"/>
      <c r="F31" s="20" t="s">
        <v>11</v>
      </c>
      <c r="G31" s="3" t="s">
        <v>86</v>
      </c>
    </row>
    <row r="32" spans="1:7" ht="30" customHeight="1" x14ac:dyDescent="0.25">
      <c r="A32" s="25"/>
      <c r="B32" s="37"/>
      <c r="C32" s="13"/>
      <c r="D32" s="18"/>
      <c r="E32" s="6"/>
      <c r="F32" s="20" t="s">
        <v>12</v>
      </c>
      <c r="G32" s="3" t="s">
        <v>86</v>
      </c>
    </row>
    <row r="33" spans="1:7" ht="30" customHeight="1" x14ac:dyDescent="0.25">
      <c r="A33" s="25"/>
      <c r="B33" s="37"/>
      <c r="C33" s="13"/>
      <c r="D33" s="18"/>
      <c r="E33" s="6"/>
      <c r="F33" s="20" t="s">
        <v>13</v>
      </c>
      <c r="G33" s="3" t="s">
        <v>86</v>
      </c>
    </row>
    <row r="34" spans="1:7" ht="26.25" customHeight="1" x14ac:dyDescent="0.25">
      <c r="A34" s="25"/>
      <c r="B34" s="37"/>
      <c r="C34" s="13"/>
      <c r="D34" s="18"/>
      <c r="E34" s="6"/>
      <c r="F34" s="20" t="s">
        <v>14</v>
      </c>
      <c r="G34" s="3" t="s">
        <v>86</v>
      </c>
    </row>
    <row r="35" spans="1:7" ht="30" x14ac:dyDescent="0.25">
      <c r="A35" s="25"/>
      <c r="B35" s="37"/>
      <c r="C35" s="13"/>
      <c r="D35" s="18"/>
      <c r="E35" s="6"/>
      <c r="F35" s="20" t="s">
        <v>15</v>
      </c>
      <c r="G35" s="3" t="s">
        <v>86</v>
      </c>
    </row>
    <row r="36" spans="1:7" ht="28.5" customHeight="1" x14ac:dyDescent="0.25">
      <c r="A36" s="25"/>
      <c r="B36" s="37"/>
      <c r="C36" s="13"/>
      <c r="D36" s="18"/>
      <c r="E36" s="6"/>
      <c r="F36" s="20" t="s">
        <v>16</v>
      </c>
      <c r="G36" s="3" t="s">
        <v>86</v>
      </c>
    </row>
    <row r="37" spans="1:7" ht="28.5" customHeight="1" x14ac:dyDescent="0.25">
      <c r="A37" s="25"/>
      <c r="B37" s="37"/>
      <c r="C37" s="13"/>
      <c r="D37" s="18"/>
      <c r="E37" s="6"/>
      <c r="F37" s="20" t="s">
        <v>17</v>
      </c>
      <c r="G37" s="3" t="s">
        <v>86</v>
      </c>
    </row>
    <row r="38" spans="1:7" ht="28.5" customHeight="1" x14ac:dyDescent="0.25">
      <c r="A38" s="25"/>
      <c r="B38" s="37"/>
      <c r="C38" s="13"/>
      <c r="D38" s="18"/>
      <c r="E38" s="6"/>
      <c r="F38" s="20" t="s">
        <v>18</v>
      </c>
      <c r="G38" s="3" t="s">
        <v>86</v>
      </c>
    </row>
    <row r="39" spans="1:7" ht="28.5" customHeight="1" x14ac:dyDescent="0.25">
      <c r="A39" s="25"/>
      <c r="B39" s="37"/>
      <c r="C39" s="13"/>
      <c r="D39" s="18"/>
      <c r="E39" s="6"/>
      <c r="F39" s="20" t="s">
        <v>19</v>
      </c>
      <c r="G39" s="3" t="s">
        <v>86</v>
      </c>
    </row>
    <row r="40" spans="1:7" ht="42.75" customHeight="1" x14ac:dyDescent="0.25">
      <c r="A40" s="25"/>
      <c r="B40" s="37"/>
      <c r="C40" s="13"/>
      <c r="D40" s="18"/>
      <c r="E40" s="6"/>
      <c r="F40" s="20" t="s">
        <v>20</v>
      </c>
      <c r="G40" s="3" t="s">
        <v>86</v>
      </c>
    </row>
    <row r="41" spans="1:7" ht="29.25" customHeight="1" x14ac:dyDescent="0.25">
      <c r="A41" s="25"/>
      <c r="B41" s="37"/>
      <c r="C41" s="13"/>
      <c r="D41" s="18"/>
      <c r="E41" s="6"/>
      <c r="F41" s="20" t="s">
        <v>21</v>
      </c>
      <c r="G41" s="3" t="s">
        <v>86</v>
      </c>
    </row>
    <row r="42" spans="1:7" ht="29.25" customHeight="1" x14ac:dyDescent="0.25">
      <c r="A42" s="25"/>
      <c r="B42" s="37"/>
      <c r="C42" s="13"/>
      <c r="D42" s="18"/>
      <c r="E42" s="6"/>
      <c r="F42" s="20" t="s">
        <v>22</v>
      </c>
      <c r="G42" s="3" t="s">
        <v>86</v>
      </c>
    </row>
    <row r="43" spans="1:7" ht="29.25" customHeight="1" x14ac:dyDescent="0.25">
      <c r="A43" s="25"/>
      <c r="B43" s="37"/>
      <c r="C43" s="13"/>
      <c r="D43" s="18"/>
      <c r="E43" s="6"/>
      <c r="F43" s="20" t="s">
        <v>23</v>
      </c>
      <c r="G43" s="3" t="s">
        <v>86</v>
      </c>
    </row>
    <row r="44" spans="1:7" ht="29.25" customHeight="1" x14ac:dyDescent="0.25">
      <c r="A44" s="25"/>
      <c r="B44" s="37"/>
      <c r="C44" s="13"/>
      <c r="D44" s="18"/>
      <c r="E44" s="6"/>
      <c r="F44" s="20" t="s">
        <v>24</v>
      </c>
      <c r="G44" s="3" t="s">
        <v>86</v>
      </c>
    </row>
    <row r="45" spans="1:7" ht="29.25" customHeight="1" x14ac:dyDescent="0.25">
      <c r="A45" s="25"/>
      <c r="B45" s="37"/>
      <c r="C45" s="13"/>
      <c r="D45" s="18"/>
      <c r="E45" s="6"/>
      <c r="F45" s="20" t="s">
        <v>25</v>
      </c>
      <c r="G45" s="3" t="s">
        <v>86</v>
      </c>
    </row>
    <row r="46" spans="1:7" ht="29.25" customHeight="1" x14ac:dyDescent="0.25">
      <c r="A46" s="25"/>
      <c r="B46" s="37"/>
      <c r="C46" s="13"/>
      <c r="D46" s="18"/>
      <c r="E46" s="6"/>
      <c r="F46" s="20" t="s">
        <v>26</v>
      </c>
      <c r="G46" s="3" t="s">
        <v>86</v>
      </c>
    </row>
    <row r="47" spans="1:7" ht="29.25" customHeight="1" x14ac:dyDescent="0.25">
      <c r="A47" s="25"/>
      <c r="B47" s="37"/>
      <c r="C47" s="13"/>
      <c r="D47" s="18"/>
      <c r="E47" s="6"/>
      <c r="F47" s="20" t="s">
        <v>27</v>
      </c>
      <c r="G47" s="3" t="s">
        <v>86</v>
      </c>
    </row>
    <row r="48" spans="1:7" ht="44.25" customHeight="1" x14ac:dyDescent="0.25">
      <c r="A48" s="25"/>
      <c r="B48" s="37"/>
      <c r="C48" s="13"/>
      <c r="D48" s="18"/>
      <c r="E48" s="6"/>
      <c r="F48" s="20" t="s">
        <v>28</v>
      </c>
      <c r="G48" s="3" t="s">
        <v>86</v>
      </c>
    </row>
    <row r="49" spans="1:7" ht="27.75" customHeight="1" x14ac:dyDescent="0.25">
      <c r="A49" s="25"/>
      <c r="B49" s="37"/>
      <c r="C49" s="13"/>
      <c r="D49" s="18"/>
      <c r="E49" s="6"/>
      <c r="F49" s="20" t="s">
        <v>29</v>
      </c>
      <c r="G49" s="3" t="s">
        <v>86</v>
      </c>
    </row>
    <row r="50" spans="1:7" ht="27.75" customHeight="1" x14ac:dyDescent="0.25">
      <c r="A50" s="25"/>
      <c r="B50" s="37"/>
      <c r="C50" s="13"/>
      <c r="D50" s="18"/>
      <c r="E50" s="6"/>
      <c r="F50" s="20" t="s">
        <v>30</v>
      </c>
      <c r="G50" s="3" t="s">
        <v>86</v>
      </c>
    </row>
    <row r="51" spans="1:7" ht="27.75" customHeight="1" x14ac:dyDescent="0.25">
      <c r="A51" s="25"/>
      <c r="B51" s="37"/>
      <c r="C51" s="13"/>
      <c r="D51" s="18"/>
      <c r="E51" s="6"/>
      <c r="F51" s="20" t="s">
        <v>31</v>
      </c>
      <c r="G51" s="3" t="s">
        <v>86</v>
      </c>
    </row>
    <row r="52" spans="1:7" ht="27.75" customHeight="1" x14ac:dyDescent="0.25">
      <c r="A52" s="25"/>
      <c r="B52" s="37"/>
      <c r="C52" s="13"/>
      <c r="D52" s="18"/>
      <c r="E52" s="6"/>
      <c r="F52" s="20" t="s">
        <v>32</v>
      </c>
      <c r="G52" s="3" t="s">
        <v>86</v>
      </c>
    </row>
    <row r="53" spans="1:7" ht="28.5" customHeight="1" x14ac:dyDescent="0.25">
      <c r="A53" s="25"/>
      <c r="B53" s="37"/>
      <c r="C53" s="13"/>
      <c r="D53" s="18"/>
      <c r="E53" s="6"/>
      <c r="F53" s="20" t="s">
        <v>33</v>
      </c>
      <c r="G53" s="3" t="s">
        <v>86</v>
      </c>
    </row>
    <row r="54" spans="1:7" ht="41.25" customHeight="1" x14ac:dyDescent="0.25">
      <c r="A54" s="25"/>
      <c r="B54" s="37"/>
      <c r="C54" s="13"/>
      <c r="D54" s="18"/>
      <c r="E54" s="6"/>
      <c r="F54" s="20" t="s">
        <v>34</v>
      </c>
      <c r="G54" s="3" t="s">
        <v>86</v>
      </c>
    </row>
    <row r="55" spans="1:7" ht="73.5" customHeight="1" x14ac:dyDescent="0.25">
      <c r="A55" s="25"/>
      <c r="B55" s="37"/>
      <c r="C55" s="13"/>
      <c r="D55" s="18"/>
      <c r="E55" s="6"/>
      <c r="F55" s="4" t="s">
        <v>72</v>
      </c>
      <c r="G55" s="3" t="s">
        <v>86</v>
      </c>
    </row>
    <row r="56" spans="1:7" ht="118.5" customHeight="1" x14ac:dyDescent="0.25">
      <c r="A56" s="26"/>
      <c r="B56" s="38"/>
      <c r="C56" s="16"/>
      <c r="D56" s="19"/>
      <c r="E56" s="7"/>
      <c r="F56" s="20" t="s">
        <v>35</v>
      </c>
      <c r="G56" s="3" t="s">
        <v>86</v>
      </c>
    </row>
    <row r="57" spans="1:7" ht="71.25" customHeight="1" x14ac:dyDescent="0.25">
      <c r="A57" s="23"/>
      <c r="B57" s="35" t="s">
        <v>127</v>
      </c>
      <c r="C57" s="12">
        <v>16</v>
      </c>
      <c r="D57" s="12">
        <v>3.3</v>
      </c>
      <c r="E57" s="4" t="s">
        <v>7</v>
      </c>
      <c r="F57" s="4"/>
      <c r="G57" s="3" t="s">
        <v>80</v>
      </c>
    </row>
    <row r="58" spans="1:7" s="31" customFormat="1" ht="75.75" customHeight="1" x14ac:dyDescent="0.25">
      <c r="A58" s="41"/>
      <c r="B58" s="42" t="s">
        <v>128</v>
      </c>
      <c r="C58" s="15">
        <v>18</v>
      </c>
      <c r="D58" s="15" t="s">
        <v>39</v>
      </c>
      <c r="E58" s="43" t="s">
        <v>106</v>
      </c>
      <c r="F58" s="11" t="s">
        <v>73</v>
      </c>
      <c r="G58" s="30" t="s">
        <v>80</v>
      </c>
    </row>
    <row r="59" spans="1:7" s="31" customFormat="1" ht="63.75" customHeight="1" x14ac:dyDescent="0.25">
      <c r="A59" s="44"/>
      <c r="B59" s="45"/>
      <c r="C59" s="13"/>
      <c r="D59" s="13"/>
      <c r="E59" s="46"/>
      <c r="F59" s="11" t="s">
        <v>56</v>
      </c>
      <c r="G59" s="30" t="s">
        <v>80</v>
      </c>
    </row>
    <row r="60" spans="1:7" s="31" customFormat="1" ht="63.75" customHeight="1" x14ac:dyDescent="0.25">
      <c r="A60" s="47"/>
      <c r="B60" s="48"/>
      <c r="C60" s="16"/>
      <c r="D60" s="16"/>
      <c r="E60" s="49"/>
      <c r="F60" s="11" t="s">
        <v>55</v>
      </c>
      <c r="G60" s="30" t="s">
        <v>80</v>
      </c>
    </row>
    <row r="61" spans="1:7" s="31" customFormat="1" ht="58.5" customHeight="1" x14ac:dyDescent="0.25">
      <c r="A61" s="29"/>
      <c r="B61" s="39" t="s">
        <v>129</v>
      </c>
      <c r="C61" s="12">
        <v>3</v>
      </c>
      <c r="D61" s="12" t="s">
        <v>81</v>
      </c>
      <c r="E61" s="32" t="s">
        <v>64</v>
      </c>
      <c r="F61" s="11" t="s">
        <v>82</v>
      </c>
      <c r="G61" s="30" t="s">
        <v>80</v>
      </c>
    </row>
    <row r="62" spans="1:7" s="31" customFormat="1" ht="27.75" customHeight="1" x14ac:dyDescent="0.25">
      <c r="A62" s="29"/>
      <c r="B62" s="39" t="s">
        <v>130</v>
      </c>
      <c r="C62" s="12">
        <v>3</v>
      </c>
      <c r="D62" s="12">
        <v>3.5</v>
      </c>
      <c r="E62" s="32" t="s">
        <v>36</v>
      </c>
      <c r="F62" s="11"/>
      <c r="G62" s="30" t="s">
        <v>80</v>
      </c>
    </row>
    <row r="63" spans="1:7" s="31" customFormat="1" ht="72.75" customHeight="1" x14ac:dyDescent="0.25">
      <c r="A63" s="29"/>
      <c r="B63" s="39" t="s">
        <v>131</v>
      </c>
      <c r="C63" s="12">
        <v>3</v>
      </c>
      <c r="D63" s="12" t="s">
        <v>40</v>
      </c>
      <c r="E63" s="11" t="s">
        <v>8</v>
      </c>
      <c r="F63" s="11" t="s">
        <v>37</v>
      </c>
      <c r="G63" s="30" t="s">
        <v>80</v>
      </c>
    </row>
    <row r="64" spans="1:7" ht="60" x14ac:dyDescent="0.25">
      <c r="A64" s="24"/>
      <c r="B64" s="36" t="s">
        <v>132</v>
      </c>
      <c r="C64" s="15">
        <v>3</v>
      </c>
      <c r="D64" s="15">
        <v>2.2000000000000002</v>
      </c>
      <c r="E64" s="5" t="s">
        <v>83</v>
      </c>
      <c r="F64" s="4" t="s">
        <v>74</v>
      </c>
      <c r="G64" s="3" t="s">
        <v>80</v>
      </c>
    </row>
    <row r="65" spans="1:7" ht="57.75" customHeight="1" x14ac:dyDescent="0.25">
      <c r="A65" s="26"/>
      <c r="B65" s="38"/>
      <c r="C65" s="16"/>
      <c r="D65" s="16"/>
      <c r="E65" s="7"/>
      <c r="F65" s="4" t="s">
        <v>71</v>
      </c>
      <c r="G65" s="3" t="s">
        <v>80</v>
      </c>
    </row>
    <row r="66" spans="1:7" ht="88.5" customHeight="1" x14ac:dyDescent="0.25">
      <c r="A66" s="24"/>
      <c r="B66" s="36" t="s">
        <v>133</v>
      </c>
      <c r="C66" s="15" t="s">
        <v>84</v>
      </c>
      <c r="D66" s="15">
        <v>2.2000000000000002</v>
      </c>
      <c r="E66" s="8" t="s">
        <v>63</v>
      </c>
      <c r="F66" s="8" t="s">
        <v>41</v>
      </c>
      <c r="G66" s="3" t="s">
        <v>80</v>
      </c>
    </row>
    <row r="67" spans="1:7" ht="28.5" customHeight="1" x14ac:dyDescent="0.25">
      <c r="A67" s="23"/>
      <c r="B67" s="35" t="s">
        <v>134</v>
      </c>
      <c r="C67" s="12">
        <v>5</v>
      </c>
      <c r="D67" s="12">
        <v>3.6</v>
      </c>
      <c r="E67" s="9" t="s">
        <v>85</v>
      </c>
      <c r="F67" s="4" t="s">
        <v>44</v>
      </c>
      <c r="G67" s="3" t="s">
        <v>80</v>
      </c>
    </row>
    <row r="68" spans="1:7" ht="75" customHeight="1" x14ac:dyDescent="0.25">
      <c r="A68" s="23"/>
      <c r="B68" s="35" t="s">
        <v>135</v>
      </c>
      <c r="C68" s="12">
        <v>3</v>
      </c>
      <c r="D68" s="12"/>
      <c r="E68" s="4" t="s">
        <v>121</v>
      </c>
      <c r="F68" s="4"/>
      <c r="G68" s="3" t="s">
        <v>80</v>
      </c>
    </row>
    <row r="69" spans="1:7" ht="27" customHeight="1" x14ac:dyDescent="0.25">
      <c r="A69" s="23"/>
      <c r="B69" s="35" t="s">
        <v>136</v>
      </c>
      <c r="C69" s="12" t="s">
        <v>108</v>
      </c>
      <c r="D69" s="12"/>
      <c r="E69" s="119" t="s">
        <v>58</v>
      </c>
      <c r="F69" s="4"/>
      <c r="G69" s="3" t="s">
        <v>86</v>
      </c>
    </row>
    <row r="70" spans="1:7" ht="41.25" customHeight="1" x14ac:dyDescent="0.25">
      <c r="A70" s="23"/>
      <c r="B70" s="35" t="s">
        <v>137</v>
      </c>
      <c r="C70" s="12" t="s">
        <v>107</v>
      </c>
      <c r="D70" s="12"/>
      <c r="E70" s="119" t="s">
        <v>57</v>
      </c>
      <c r="F70" s="4"/>
      <c r="G70" s="3" t="s">
        <v>86</v>
      </c>
    </row>
    <row r="71" spans="1:7" ht="41.25" customHeight="1" x14ac:dyDescent="0.25">
      <c r="A71" s="23"/>
      <c r="B71" s="35" t="s">
        <v>138</v>
      </c>
      <c r="C71" s="12" t="s">
        <v>109</v>
      </c>
      <c r="D71" s="12"/>
      <c r="E71" s="9" t="s">
        <v>220</v>
      </c>
      <c r="F71" s="4"/>
      <c r="G71" s="3" t="s">
        <v>86</v>
      </c>
    </row>
    <row r="72" spans="1:7" ht="27" customHeight="1" x14ac:dyDescent="0.25">
      <c r="A72" s="23"/>
      <c r="B72" s="35" t="s">
        <v>139</v>
      </c>
      <c r="C72" s="12" t="s">
        <v>110</v>
      </c>
      <c r="D72" s="12"/>
      <c r="E72" s="119" t="s">
        <v>59</v>
      </c>
      <c r="F72" s="4"/>
      <c r="G72" s="3" t="s">
        <v>86</v>
      </c>
    </row>
    <row r="73" spans="1:7" ht="42" customHeight="1" x14ac:dyDescent="0.25">
      <c r="A73" s="24"/>
      <c r="B73" s="36" t="s">
        <v>140</v>
      </c>
      <c r="C73" s="15">
        <v>6</v>
      </c>
      <c r="D73" s="15"/>
      <c r="E73" s="5" t="s">
        <v>224</v>
      </c>
      <c r="F73" s="4" t="s">
        <v>45</v>
      </c>
      <c r="G73" s="3" t="s">
        <v>87</v>
      </c>
    </row>
    <row r="74" spans="1:7" ht="30" x14ac:dyDescent="0.25">
      <c r="A74" s="26"/>
      <c r="B74" s="38"/>
      <c r="C74" s="16"/>
      <c r="D74" s="16"/>
      <c r="E74" s="7"/>
      <c r="F74" s="4" t="s">
        <v>46</v>
      </c>
      <c r="G74" s="3" t="s">
        <v>87</v>
      </c>
    </row>
    <row r="75" spans="1:7" ht="42.75" customHeight="1" x14ac:dyDescent="0.25">
      <c r="A75" s="24"/>
      <c r="B75" s="36" t="s">
        <v>145</v>
      </c>
      <c r="C75" s="15" t="s">
        <v>52</v>
      </c>
      <c r="D75" s="15"/>
      <c r="E75" s="5" t="s">
        <v>223</v>
      </c>
      <c r="F75" s="4" t="s">
        <v>75</v>
      </c>
      <c r="G75" s="3" t="s">
        <v>87</v>
      </c>
    </row>
    <row r="76" spans="1:7" ht="59.25" customHeight="1" x14ac:dyDescent="0.25">
      <c r="A76" s="25"/>
      <c r="B76" s="37"/>
      <c r="C76" s="13"/>
      <c r="D76" s="13"/>
      <c r="E76" s="6"/>
      <c r="F76" s="4" t="s">
        <v>47</v>
      </c>
      <c r="G76" s="3" t="s">
        <v>87</v>
      </c>
    </row>
    <row r="77" spans="1:7" ht="56.25" customHeight="1" x14ac:dyDescent="0.25">
      <c r="A77" s="25"/>
      <c r="B77" s="37"/>
      <c r="C77" s="13"/>
      <c r="D77" s="13"/>
      <c r="E77" s="6"/>
      <c r="F77" s="4" t="s">
        <v>48</v>
      </c>
      <c r="G77" s="3" t="s">
        <v>87</v>
      </c>
    </row>
    <row r="78" spans="1:7" ht="45" x14ac:dyDescent="0.25">
      <c r="A78" s="25"/>
      <c r="B78" s="37"/>
      <c r="C78" s="13"/>
      <c r="D78" s="13"/>
      <c r="E78" s="6"/>
      <c r="F78" s="4" t="s">
        <v>49</v>
      </c>
      <c r="G78" s="3" t="s">
        <v>87</v>
      </c>
    </row>
    <row r="79" spans="1:7" ht="27" customHeight="1" x14ac:dyDescent="0.25">
      <c r="A79" s="25"/>
      <c r="B79" s="37"/>
      <c r="C79" s="13"/>
      <c r="D79" s="13"/>
      <c r="E79" s="6"/>
      <c r="F79" s="4" t="s">
        <v>50</v>
      </c>
      <c r="G79" s="3" t="s">
        <v>87</v>
      </c>
    </row>
    <row r="80" spans="1:7" ht="71.25" customHeight="1" x14ac:dyDescent="0.25">
      <c r="A80" s="25"/>
      <c r="B80" s="37"/>
      <c r="C80" s="13"/>
      <c r="D80" s="13"/>
      <c r="E80" s="6"/>
      <c r="F80" s="4" t="s">
        <v>51</v>
      </c>
      <c r="G80" s="3" t="s">
        <v>87</v>
      </c>
    </row>
    <row r="81" spans="1:7" ht="73.5" customHeight="1" x14ac:dyDescent="0.25">
      <c r="A81" s="25"/>
      <c r="B81" s="37"/>
      <c r="C81" s="13"/>
      <c r="D81" s="13"/>
      <c r="E81" s="6"/>
      <c r="F81" s="4" t="s">
        <v>76</v>
      </c>
      <c r="G81" s="3" t="s">
        <v>87</v>
      </c>
    </row>
    <row r="82" spans="1:7" ht="27.75" customHeight="1" x14ac:dyDescent="0.25">
      <c r="A82" s="26"/>
      <c r="B82" s="38"/>
      <c r="C82" s="16"/>
      <c r="D82" s="16"/>
      <c r="E82" s="7"/>
      <c r="F82" s="4" t="s">
        <v>77</v>
      </c>
      <c r="G82" s="3" t="s">
        <v>87</v>
      </c>
    </row>
    <row r="83" spans="1:7" ht="27" customHeight="1" x14ac:dyDescent="0.25">
      <c r="A83" s="23"/>
      <c r="B83" s="35" t="s">
        <v>146</v>
      </c>
      <c r="C83" s="12">
        <v>9</v>
      </c>
      <c r="D83" s="12"/>
      <c r="E83" s="4" t="s">
        <v>5</v>
      </c>
      <c r="F83" s="4"/>
      <c r="G83" s="3" t="s">
        <v>88</v>
      </c>
    </row>
    <row r="84" spans="1:7" ht="60" x14ac:dyDescent="0.25">
      <c r="A84" s="23"/>
      <c r="B84" s="35" t="s">
        <v>147</v>
      </c>
      <c r="C84" s="12">
        <v>9</v>
      </c>
      <c r="D84" s="12"/>
      <c r="E84" s="4" t="s">
        <v>221</v>
      </c>
      <c r="F84" s="4"/>
      <c r="G84" s="3" t="s">
        <v>87</v>
      </c>
    </row>
    <row r="85" spans="1:7" ht="55.5" customHeight="1" x14ac:dyDescent="0.25">
      <c r="A85" s="23"/>
      <c r="B85" s="35" t="s">
        <v>154</v>
      </c>
      <c r="C85" s="12">
        <v>9</v>
      </c>
      <c r="D85" s="12"/>
      <c r="E85" s="4" t="s">
        <v>222</v>
      </c>
      <c r="F85" s="4"/>
      <c r="G85" s="3" t="s">
        <v>87</v>
      </c>
    </row>
    <row r="86" spans="1:7" ht="57" customHeight="1" x14ac:dyDescent="0.25">
      <c r="A86" s="23"/>
      <c r="B86" s="35" t="s">
        <v>155</v>
      </c>
      <c r="C86" s="12"/>
      <c r="D86" s="12" t="s">
        <v>42</v>
      </c>
      <c r="E86" s="4" t="s">
        <v>38</v>
      </c>
      <c r="F86" s="4"/>
      <c r="G86" s="3" t="s">
        <v>87</v>
      </c>
    </row>
  </sheetData>
  <mergeCells count="6">
    <mergeCell ref="D7:E7"/>
    <mergeCell ref="D2:E2"/>
    <mergeCell ref="D3:E3"/>
    <mergeCell ref="D4:E4"/>
    <mergeCell ref="D5:E5"/>
    <mergeCell ref="D6:E6"/>
  </mergeCells>
  <pageMargins left="0.45" right="0.45" top="0.5" bottom="0.5" header="0.3" footer="0"/>
  <pageSetup scale="69" fitToHeight="100" orientation="landscape" r:id="rId1"/>
  <headerFooter>
    <oddFooter>&amp;L&amp;8&amp;F&amp;C&amp;P of &amp;N&amp;R&amp;8As of 12/15/2017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workbookViewId="0">
      <selection activeCell="F1" sqref="F1"/>
    </sheetView>
  </sheetViews>
  <sheetFormatPr defaultRowHeight="15" x14ac:dyDescent="0.25"/>
  <cols>
    <col min="1" max="1" width="16.28515625" style="27" customWidth="1"/>
    <col min="2" max="2" width="16.28515625" style="40" customWidth="1"/>
    <col min="3" max="3" width="23.85546875" style="14" customWidth="1"/>
    <col min="4" max="4" width="22.42578125" style="14" hidden="1" customWidth="1"/>
    <col min="5" max="5" width="48.42578125" style="1" customWidth="1"/>
    <col min="6" max="6" width="53.5703125" style="1" customWidth="1"/>
    <col min="7" max="7" width="25.7109375" style="2" customWidth="1"/>
    <col min="8" max="16384" width="9.140625" style="2"/>
  </cols>
  <sheetData>
    <row r="1" spans="1:7" s="57" customFormat="1" ht="26.25" customHeight="1" x14ac:dyDescent="0.25">
      <c r="A1" s="50" t="s">
        <v>104</v>
      </c>
      <c r="B1" s="55"/>
      <c r="C1" s="56"/>
      <c r="D1" s="56"/>
      <c r="F1" s="88"/>
    </row>
    <row r="2" spans="1:7" s="53" customFormat="1" ht="36.75" customHeight="1" x14ac:dyDescent="0.3">
      <c r="A2" s="51" t="s">
        <v>148</v>
      </c>
      <c r="B2" s="52"/>
      <c r="D2" s="121"/>
      <c r="E2" s="121"/>
      <c r="F2" s="88"/>
    </row>
    <row r="3" spans="1:7" s="53" customFormat="1" ht="36.75" customHeight="1" x14ac:dyDescent="0.3">
      <c r="A3" s="51" t="s">
        <v>149</v>
      </c>
      <c r="B3" s="52"/>
      <c r="D3" s="120"/>
      <c r="E3" s="120"/>
      <c r="F3" s="88"/>
    </row>
    <row r="4" spans="1:7" s="53" customFormat="1" ht="36.75" customHeight="1" x14ac:dyDescent="0.3">
      <c r="A4" s="51" t="s">
        <v>150</v>
      </c>
      <c r="B4" s="52"/>
      <c r="D4" s="120"/>
      <c r="E4" s="120"/>
      <c r="F4" s="88"/>
    </row>
    <row r="5" spans="1:7" s="53" customFormat="1" ht="36.75" customHeight="1" x14ac:dyDescent="0.3">
      <c r="A5" s="51" t="s">
        <v>151</v>
      </c>
      <c r="B5" s="52"/>
      <c r="D5" s="120"/>
      <c r="E5" s="120"/>
      <c r="F5" s="54"/>
    </row>
    <row r="6" spans="1:7" s="53" customFormat="1" ht="36.75" customHeight="1" x14ac:dyDescent="0.3">
      <c r="A6" s="51" t="s">
        <v>152</v>
      </c>
      <c r="B6" s="52"/>
      <c r="D6" s="120"/>
      <c r="E6" s="120"/>
      <c r="F6" s="54"/>
    </row>
    <row r="7" spans="1:7" s="53" customFormat="1" ht="36.75" customHeight="1" x14ac:dyDescent="0.3">
      <c r="A7" s="51" t="s">
        <v>153</v>
      </c>
      <c r="B7" s="52"/>
      <c r="D7" s="120"/>
      <c r="E7" s="120"/>
      <c r="F7" s="54"/>
    </row>
    <row r="8" spans="1:7" s="22" customFormat="1" ht="21" x14ac:dyDescent="0.25">
      <c r="A8" s="28"/>
      <c r="B8" s="34"/>
      <c r="C8" s="33"/>
      <c r="D8" s="33"/>
      <c r="E8" s="21"/>
      <c r="F8" s="21"/>
    </row>
    <row r="9" spans="1:7" s="22" customFormat="1" ht="26.25" x14ac:dyDescent="0.25">
      <c r="A9" s="50" t="s">
        <v>93</v>
      </c>
      <c r="B9" s="34"/>
      <c r="C9" s="33"/>
      <c r="D9" s="33"/>
      <c r="E9" s="21"/>
      <c r="F9" s="21"/>
    </row>
    <row r="11" spans="1:7" s="62" customFormat="1" ht="75" x14ac:dyDescent="0.25">
      <c r="A11" s="58" t="s">
        <v>69</v>
      </c>
      <c r="B11" s="59" t="s">
        <v>89</v>
      </c>
      <c r="C11" s="60" t="s">
        <v>3</v>
      </c>
      <c r="D11" s="60" t="s">
        <v>4</v>
      </c>
      <c r="E11" s="61" t="s">
        <v>0</v>
      </c>
      <c r="F11" s="61" t="s">
        <v>9</v>
      </c>
      <c r="G11" s="61" t="s">
        <v>156</v>
      </c>
    </row>
    <row r="12" spans="1:7" ht="27" customHeight="1" x14ac:dyDescent="0.25">
      <c r="A12" s="23"/>
      <c r="B12" s="35"/>
      <c r="C12" s="12"/>
      <c r="D12" s="12"/>
      <c r="E12" s="4" t="s">
        <v>79</v>
      </c>
      <c r="F12" s="4"/>
      <c r="G12" s="4" t="s">
        <v>94</v>
      </c>
    </row>
    <row r="13" spans="1:7" ht="43.5" customHeight="1" x14ac:dyDescent="0.25">
      <c r="A13" s="23"/>
      <c r="B13" s="35" t="s">
        <v>97</v>
      </c>
      <c r="C13" s="12"/>
      <c r="D13" s="12"/>
      <c r="E13" s="4" t="s">
        <v>112</v>
      </c>
      <c r="F13" s="4"/>
      <c r="G13" s="3" t="s">
        <v>90</v>
      </c>
    </row>
    <row r="14" spans="1:7" x14ac:dyDescent="0.25">
      <c r="A14" s="23"/>
      <c r="B14" s="35" t="s">
        <v>98</v>
      </c>
      <c r="C14" s="12"/>
      <c r="D14" s="12"/>
      <c r="E14" s="4" t="s">
        <v>60</v>
      </c>
      <c r="F14" s="4" t="s">
        <v>61</v>
      </c>
      <c r="G14" s="3" t="s">
        <v>86</v>
      </c>
    </row>
    <row r="15" spans="1:7" ht="30" customHeight="1" x14ac:dyDescent="0.25">
      <c r="A15" s="23"/>
      <c r="B15" s="35" t="s">
        <v>113</v>
      </c>
      <c r="C15" s="12"/>
      <c r="D15" s="12"/>
      <c r="E15" s="7" t="s">
        <v>78</v>
      </c>
      <c r="F15" s="4"/>
      <c r="G15" s="3" t="s">
        <v>86</v>
      </c>
    </row>
    <row r="16" spans="1:7" ht="87.75" customHeight="1" x14ac:dyDescent="0.25">
      <c r="A16" s="23"/>
      <c r="B16" s="35" t="s">
        <v>114</v>
      </c>
      <c r="C16" s="12" t="s">
        <v>143</v>
      </c>
      <c r="D16" s="12">
        <v>3.3</v>
      </c>
      <c r="E16" s="7" t="s">
        <v>105</v>
      </c>
      <c r="F16" s="4" t="s">
        <v>67</v>
      </c>
      <c r="G16" s="3" t="s">
        <v>86</v>
      </c>
    </row>
    <row r="17" spans="1:7" ht="44.25" customHeight="1" x14ac:dyDescent="0.25">
      <c r="A17" s="24"/>
      <c r="B17" s="36" t="s">
        <v>115</v>
      </c>
      <c r="C17" s="15" t="s">
        <v>143</v>
      </c>
      <c r="D17" s="15">
        <v>3.3</v>
      </c>
      <c r="E17" s="5" t="s">
        <v>99</v>
      </c>
      <c r="F17" s="4" t="s">
        <v>43</v>
      </c>
      <c r="G17" s="3" t="s">
        <v>86</v>
      </c>
    </row>
    <row r="18" spans="1:7" ht="72.75" customHeight="1" x14ac:dyDescent="0.25">
      <c r="A18" s="25"/>
      <c r="B18" s="37"/>
      <c r="C18" s="13"/>
      <c r="D18" s="13"/>
      <c r="E18" s="6"/>
      <c r="F18" s="4" t="s">
        <v>53</v>
      </c>
      <c r="G18" s="3" t="s">
        <v>86</v>
      </c>
    </row>
    <row r="19" spans="1:7" ht="87.75" customHeight="1" x14ac:dyDescent="0.25">
      <c r="A19" s="25"/>
      <c r="B19" s="37"/>
      <c r="C19" s="13"/>
      <c r="D19" s="13"/>
      <c r="E19" s="6"/>
      <c r="F19" s="4" t="s">
        <v>72</v>
      </c>
      <c r="G19" s="3" t="s">
        <v>86</v>
      </c>
    </row>
    <row r="20" spans="1:7" ht="45" x14ac:dyDescent="0.25">
      <c r="A20" s="26"/>
      <c r="B20" s="38"/>
      <c r="C20" s="16"/>
      <c r="D20" s="16"/>
      <c r="E20" s="7"/>
      <c r="F20" s="4" t="s">
        <v>54</v>
      </c>
      <c r="G20" s="3" t="s">
        <v>86</v>
      </c>
    </row>
    <row r="21" spans="1:7" ht="57.75" customHeight="1" x14ac:dyDescent="0.25">
      <c r="A21" s="23"/>
      <c r="B21" s="35" t="s">
        <v>116</v>
      </c>
      <c r="C21" s="12">
        <v>2</v>
      </c>
      <c r="D21" s="12">
        <v>3.3</v>
      </c>
      <c r="E21" s="4" t="s">
        <v>1</v>
      </c>
      <c r="F21" s="4" t="s">
        <v>65</v>
      </c>
      <c r="G21" s="3" t="s">
        <v>86</v>
      </c>
    </row>
    <row r="22" spans="1:7" ht="72" customHeight="1" x14ac:dyDescent="0.25">
      <c r="A22" s="23"/>
      <c r="B22" s="35" t="s">
        <v>117</v>
      </c>
      <c r="C22" s="12">
        <v>2</v>
      </c>
      <c r="D22" s="12">
        <v>3.3</v>
      </c>
      <c r="E22" s="4" t="s">
        <v>103</v>
      </c>
      <c r="F22" s="4" t="s">
        <v>66</v>
      </c>
      <c r="G22" s="3" t="s">
        <v>86</v>
      </c>
    </row>
    <row r="23" spans="1:7" ht="102" customHeight="1" x14ac:dyDescent="0.25">
      <c r="A23" s="23"/>
      <c r="B23" s="35" t="s">
        <v>118</v>
      </c>
      <c r="C23" s="12">
        <v>2</v>
      </c>
      <c r="D23" s="12">
        <v>3.3</v>
      </c>
      <c r="E23" s="4" t="s">
        <v>101</v>
      </c>
      <c r="F23" s="4" t="s">
        <v>95</v>
      </c>
      <c r="G23" s="3" t="s">
        <v>86</v>
      </c>
    </row>
    <row r="24" spans="1:7" ht="45.75" customHeight="1" x14ac:dyDescent="0.25">
      <c r="A24" s="23"/>
      <c r="B24" s="35" t="s">
        <v>122</v>
      </c>
      <c r="C24" s="12">
        <v>2</v>
      </c>
      <c r="D24" s="12">
        <v>3.3</v>
      </c>
      <c r="E24" s="4" t="s">
        <v>6</v>
      </c>
      <c r="F24" s="4" t="s">
        <v>70</v>
      </c>
      <c r="G24" s="3" t="s">
        <v>86</v>
      </c>
    </row>
    <row r="25" spans="1:7" ht="45.75" customHeight="1" x14ac:dyDescent="0.25">
      <c r="A25" s="23"/>
      <c r="B25" s="35" t="s">
        <v>123</v>
      </c>
      <c r="C25" s="12">
        <v>2</v>
      </c>
      <c r="D25" s="12">
        <v>3.3</v>
      </c>
      <c r="E25" s="4" t="s">
        <v>2</v>
      </c>
      <c r="F25" s="4" t="s">
        <v>70</v>
      </c>
      <c r="G25" s="3" t="s">
        <v>86</v>
      </c>
    </row>
    <row r="26" spans="1:7" ht="42.75" customHeight="1" x14ac:dyDescent="0.25">
      <c r="A26" s="23"/>
      <c r="B26" s="35" t="s">
        <v>124</v>
      </c>
      <c r="C26" s="12">
        <v>16</v>
      </c>
      <c r="D26" s="12">
        <v>3.3</v>
      </c>
      <c r="E26" s="4" t="s">
        <v>100</v>
      </c>
      <c r="F26" s="4" t="s">
        <v>67</v>
      </c>
      <c r="G26" s="3" t="s">
        <v>86</v>
      </c>
    </row>
    <row r="27" spans="1:7" ht="43.5" customHeight="1" x14ac:dyDescent="0.25">
      <c r="A27" s="23"/>
      <c r="B27" s="35" t="s">
        <v>125</v>
      </c>
      <c r="C27" s="12">
        <v>16</v>
      </c>
      <c r="D27" s="12">
        <v>3.3</v>
      </c>
      <c r="E27" s="5" t="s">
        <v>102</v>
      </c>
      <c r="F27" s="4" t="s">
        <v>68</v>
      </c>
      <c r="G27" s="3" t="s">
        <v>86</v>
      </c>
    </row>
    <row r="28" spans="1:7" ht="45" x14ac:dyDescent="0.25">
      <c r="A28" s="24"/>
      <c r="B28" s="36" t="s">
        <v>126</v>
      </c>
      <c r="C28" s="15" t="s">
        <v>144</v>
      </c>
      <c r="D28" s="17">
        <v>3.3</v>
      </c>
      <c r="E28" s="5" t="s">
        <v>96</v>
      </c>
      <c r="F28" s="20" t="s">
        <v>119</v>
      </c>
      <c r="G28" s="3" t="s">
        <v>86</v>
      </c>
    </row>
    <row r="29" spans="1:7" ht="45" x14ac:dyDescent="0.25">
      <c r="A29" s="25"/>
      <c r="B29" s="37"/>
      <c r="C29" s="13"/>
      <c r="D29" s="13"/>
      <c r="E29" s="6"/>
      <c r="F29" s="10" t="s">
        <v>120</v>
      </c>
      <c r="G29" s="3" t="s">
        <v>86</v>
      </c>
    </row>
    <row r="30" spans="1:7" ht="30" x14ac:dyDescent="0.25">
      <c r="A30" s="25"/>
      <c r="B30" s="37"/>
      <c r="C30" s="13"/>
      <c r="D30" s="18"/>
      <c r="E30" s="6"/>
      <c r="F30" s="20" t="s">
        <v>10</v>
      </c>
      <c r="G30" s="3" t="s">
        <v>86</v>
      </c>
    </row>
    <row r="31" spans="1:7" ht="30" customHeight="1" x14ac:dyDescent="0.25">
      <c r="A31" s="25"/>
      <c r="B31" s="37"/>
      <c r="C31" s="13"/>
      <c r="D31" s="18"/>
      <c r="E31" s="6"/>
      <c r="F31" s="20" t="s">
        <v>11</v>
      </c>
      <c r="G31" s="3" t="s">
        <v>86</v>
      </c>
    </row>
    <row r="32" spans="1:7" ht="30" customHeight="1" x14ac:dyDescent="0.25">
      <c r="A32" s="25"/>
      <c r="B32" s="37"/>
      <c r="C32" s="13"/>
      <c r="D32" s="18"/>
      <c r="E32" s="6"/>
      <c r="F32" s="20" t="s">
        <v>12</v>
      </c>
      <c r="G32" s="3" t="s">
        <v>86</v>
      </c>
    </row>
    <row r="33" spans="1:7" ht="30" customHeight="1" x14ac:dyDescent="0.25">
      <c r="A33" s="25"/>
      <c r="B33" s="37"/>
      <c r="C33" s="13"/>
      <c r="D33" s="18"/>
      <c r="E33" s="6"/>
      <c r="F33" s="20" t="s">
        <v>13</v>
      </c>
      <c r="G33" s="3" t="s">
        <v>86</v>
      </c>
    </row>
    <row r="34" spans="1:7" ht="26.25" customHeight="1" x14ac:dyDescent="0.25">
      <c r="A34" s="25"/>
      <c r="B34" s="37"/>
      <c r="C34" s="13"/>
      <c r="D34" s="18"/>
      <c r="E34" s="6"/>
      <c r="F34" s="20" t="s">
        <v>14</v>
      </c>
      <c r="G34" s="3" t="s">
        <v>86</v>
      </c>
    </row>
    <row r="35" spans="1:7" ht="30" x14ac:dyDescent="0.25">
      <c r="A35" s="25"/>
      <c r="B35" s="37"/>
      <c r="C35" s="13"/>
      <c r="D35" s="18"/>
      <c r="E35" s="6"/>
      <c r="F35" s="20" t="s">
        <v>15</v>
      </c>
      <c r="G35" s="3" t="s">
        <v>86</v>
      </c>
    </row>
    <row r="36" spans="1:7" ht="28.5" customHeight="1" x14ac:dyDescent="0.25">
      <c r="A36" s="25"/>
      <c r="B36" s="37"/>
      <c r="C36" s="13"/>
      <c r="D36" s="18"/>
      <c r="E36" s="6"/>
      <c r="F36" s="20" t="s">
        <v>16</v>
      </c>
      <c r="G36" s="3" t="s">
        <v>86</v>
      </c>
    </row>
    <row r="37" spans="1:7" ht="28.5" customHeight="1" x14ac:dyDescent="0.25">
      <c r="A37" s="25"/>
      <c r="B37" s="37"/>
      <c r="C37" s="13"/>
      <c r="D37" s="18"/>
      <c r="E37" s="6"/>
      <c r="F37" s="20" t="s">
        <v>17</v>
      </c>
      <c r="G37" s="3" t="s">
        <v>86</v>
      </c>
    </row>
    <row r="38" spans="1:7" ht="28.5" customHeight="1" x14ac:dyDescent="0.25">
      <c r="A38" s="25"/>
      <c r="B38" s="37"/>
      <c r="C38" s="13"/>
      <c r="D38" s="18"/>
      <c r="E38" s="6"/>
      <c r="F38" s="20" t="s">
        <v>18</v>
      </c>
      <c r="G38" s="3" t="s">
        <v>86</v>
      </c>
    </row>
    <row r="39" spans="1:7" ht="28.5" customHeight="1" x14ac:dyDescent="0.25">
      <c r="A39" s="25"/>
      <c r="B39" s="37"/>
      <c r="C39" s="13"/>
      <c r="D39" s="18"/>
      <c r="E39" s="6"/>
      <c r="F39" s="20" t="s">
        <v>19</v>
      </c>
      <c r="G39" s="3" t="s">
        <v>86</v>
      </c>
    </row>
    <row r="40" spans="1:7" ht="42.75" customHeight="1" x14ac:dyDescent="0.25">
      <c r="A40" s="25"/>
      <c r="B40" s="37"/>
      <c r="C40" s="13"/>
      <c r="D40" s="18"/>
      <c r="E40" s="6"/>
      <c r="F40" s="20" t="s">
        <v>20</v>
      </c>
      <c r="G40" s="3" t="s">
        <v>86</v>
      </c>
    </row>
    <row r="41" spans="1:7" ht="29.25" customHeight="1" x14ac:dyDescent="0.25">
      <c r="A41" s="25"/>
      <c r="B41" s="37"/>
      <c r="C41" s="13"/>
      <c r="D41" s="18"/>
      <c r="E41" s="6"/>
      <c r="F41" s="20" t="s">
        <v>21</v>
      </c>
      <c r="G41" s="3" t="s">
        <v>86</v>
      </c>
    </row>
    <row r="42" spans="1:7" ht="29.25" customHeight="1" x14ac:dyDescent="0.25">
      <c r="A42" s="25"/>
      <c r="B42" s="37"/>
      <c r="C42" s="13"/>
      <c r="D42" s="18"/>
      <c r="E42" s="6"/>
      <c r="F42" s="20" t="s">
        <v>22</v>
      </c>
      <c r="G42" s="3" t="s">
        <v>86</v>
      </c>
    </row>
    <row r="43" spans="1:7" ht="29.25" customHeight="1" x14ac:dyDescent="0.25">
      <c r="A43" s="25"/>
      <c r="B43" s="37"/>
      <c r="C43" s="13"/>
      <c r="D43" s="18"/>
      <c r="E43" s="6"/>
      <c r="F43" s="20" t="s">
        <v>23</v>
      </c>
      <c r="G43" s="3" t="s">
        <v>86</v>
      </c>
    </row>
    <row r="44" spans="1:7" ht="29.25" customHeight="1" x14ac:dyDescent="0.25">
      <c r="A44" s="25"/>
      <c r="B44" s="37"/>
      <c r="C44" s="13"/>
      <c r="D44" s="18"/>
      <c r="E44" s="6"/>
      <c r="F44" s="20" t="s">
        <v>24</v>
      </c>
      <c r="G44" s="3" t="s">
        <v>86</v>
      </c>
    </row>
    <row r="45" spans="1:7" ht="29.25" customHeight="1" x14ac:dyDescent="0.25">
      <c r="A45" s="25"/>
      <c r="B45" s="37"/>
      <c r="C45" s="13"/>
      <c r="D45" s="18"/>
      <c r="E45" s="6"/>
      <c r="F45" s="20" t="s">
        <v>25</v>
      </c>
      <c r="G45" s="3" t="s">
        <v>86</v>
      </c>
    </row>
    <row r="46" spans="1:7" ht="29.25" customHeight="1" x14ac:dyDescent="0.25">
      <c r="A46" s="25"/>
      <c r="B46" s="37"/>
      <c r="C46" s="13"/>
      <c r="D46" s="18"/>
      <c r="E46" s="6"/>
      <c r="F46" s="20" t="s">
        <v>26</v>
      </c>
      <c r="G46" s="3" t="s">
        <v>86</v>
      </c>
    </row>
    <row r="47" spans="1:7" ht="29.25" customHeight="1" x14ac:dyDescent="0.25">
      <c r="A47" s="25"/>
      <c r="B47" s="37"/>
      <c r="C47" s="13"/>
      <c r="D47" s="18"/>
      <c r="E47" s="6"/>
      <c r="F47" s="20" t="s">
        <v>27</v>
      </c>
      <c r="G47" s="3" t="s">
        <v>86</v>
      </c>
    </row>
    <row r="48" spans="1:7" ht="44.25" customHeight="1" x14ac:dyDescent="0.25">
      <c r="A48" s="25"/>
      <c r="B48" s="37"/>
      <c r="C48" s="13"/>
      <c r="D48" s="18"/>
      <c r="E48" s="6"/>
      <c r="F48" s="20" t="s">
        <v>28</v>
      </c>
      <c r="G48" s="3" t="s">
        <v>86</v>
      </c>
    </row>
    <row r="49" spans="1:7" ht="27.75" customHeight="1" x14ac:dyDescent="0.25">
      <c r="A49" s="25"/>
      <c r="B49" s="37"/>
      <c r="C49" s="13"/>
      <c r="D49" s="18"/>
      <c r="E49" s="6"/>
      <c r="F49" s="20" t="s">
        <v>29</v>
      </c>
      <c r="G49" s="3" t="s">
        <v>86</v>
      </c>
    </row>
    <row r="50" spans="1:7" ht="27.75" customHeight="1" x14ac:dyDescent="0.25">
      <c r="A50" s="25"/>
      <c r="B50" s="37"/>
      <c r="C50" s="13"/>
      <c r="D50" s="18"/>
      <c r="E50" s="6"/>
      <c r="F50" s="20" t="s">
        <v>30</v>
      </c>
      <c r="G50" s="3" t="s">
        <v>86</v>
      </c>
    </row>
    <row r="51" spans="1:7" ht="27.75" customHeight="1" x14ac:dyDescent="0.25">
      <c r="A51" s="25"/>
      <c r="B51" s="37"/>
      <c r="C51" s="13"/>
      <c r="D51" s="18"/>
      <c r="E51" s="6"/>
      <c r="F51" s="20" t="s">
        <v>31</v>
      </c>
      <c r="G51" s="3" t="s">
        <v>86</v>
      </c>
    </row>
    <row r="52" spans="1:7" ht="27.75" customHeight="1" x14ac:dyDescent="0.25">
      <c r="A52" s="25"/>
      <c r="B52" s="37"/>
      <c r="C52" s="13"/>
      <c r="D52" s="18"/>
      <c r="E52" s="6"/>
      <c r="F52" s="20" t="s">
        <v>32</v>
      </c>
      <c r="G52" s="3" t="s">
        <v>86</v>
      </c>
    </row>
    <row r="53" spans="1:7" ht="28.5" customHeight="1" x14ac:dyDescent="0.25">
      <c r="A53" s="25"/>
      <c r="B53" s="37"/>
      <c r="C53" s="13"/>
      <c r="D53" s="18"/>
      <c r="E53" s="6"/>
      <c r="F53" s="20" t="s">
        <v>33</v>
      </c>
      <c r="G53" s="3" t="s">
        <v>86</v>
      </c>
    </row>
    <row r="54" spans="1:7" ht="41.25" customHeight="1" x14ac:dyDescent="0.25">
      <c r="A54" s="25"/>
      <c r="B54" s="37"/>
      <c r="C54" s="13"/>
      <c r="D54" s="18"/>
      <c r="E54" s="6"/>
      <c r="F54" s="20" t="s">
        <v>34</v>
      </c>
      <c r="G54" s="3" t="s">
        <v>86</v>
      </c>
    </row>
    <row r="55" spans="1:7" ht="73.5" customHeight="1" x14ac:dyDescent="0.25">
      <c r="A55" s="25"/>
      <c r="B55" s="37"/>
      <c r="C55" s="13"/>
      <c r="D55" s="18"/>
      <c r="E55" s="6"/>
      <c r="F55" s="4" t="s">
        <v>72</v>
      </c>
      <c r="G55" s="3" t="s">
        <v>86</v>
      </c>
    </row>
    <row r="56" spans="1:7" ht="118.5" customHeight="1" x14ac:dyDescent="0.25">
      <c r="A56" s="26"/>
      <c r="B56" s="38"/>
      <c r="C56" s="16"/>
      <c r="D56" s="19"/>
      <c r="E56" s="7"/>
      <c r="F56" s="20" t="s">
        <v>35</v>
      </c>
      <c r="G56" s="3" t="s">
        <v>86</v>
      </c>
    </row>
    <row r="57" spans="1:7" ht="71.25" customHeight="1" x14ac:dyDescent="0.25">
      <c r="A57" s="23"/>
      <c r="B57" s="35" t="s">
        <v>127</v>
      </c>
      <c r="C57" s="12">
        <v>16</v>
      </c>
      <c r="D57" s="12">
        <v>3.3</v>
      </c>
      <c r="E57" s="4" t="s">
        <v>7</v>
      </c>
      <c r="F57" s="4"/>
      <c r="G57" s="3" t="s">
        <v>80</v>
      </c>
    </row>
    <row r="58" spans="1:7" s="31" customFormat="1" ht="75.75" customHeight="1" x14ac:dyDescent="0.25">
      <c r="A58" s="41"/>
      <c r="B58" s="42" t="s">
        <v>128</v>
      </c>
      <c r="C58" s="15">
        <v>18</v>
      </c>
      <c r="D58" s="15" t="s">
        <v>39</v>
      </c>
      <c r="E58" s="43" t="s">
        <v>106</v>
      </c>
      <c r="F58" s="11" t="s">
        <v>73</v>
      </c>
      <c r="G58" s="30" t="s">
        <v>80</v>
      </c>
    </row>
    <row r="59" spans="1:7" s="31" customFormat="1" ht="63.75" customHeight="1" x14ac:dyDescent="0.25">
      <c r="A59" s="44"/>
      <c r="B59" s="45"/>
      <c r="C59" s="13"/>
      <c r="D59" s="13"/>
      <c r="E59" s="46"/>
      <c r="F59" s="11" t="s">
        <v>56</v>
      </c>
      <c r="G59" s="30" t="s">
        <v>80</v>
      </c>
    </row>
    <row r="60" spans="1:7" s="31" customFormat="1" ht="63.75" customHeight="1" x14ac:dyDescent="0.25">
      <c r="A60" s="47"/>
      <c r="B60" s="48"/>
      <c r="C60" s="16"/>
      <c r="D60" s="16"/>
      <c r="E60" s="49"/>
      <c r="F60" s="11" t="s">
        <v>55</v>
      </c>
      <c r="G60" s="30" t="s">
        <v>80</v>
      </c>
    </row>
    <row r="61" spans="1:7" s="31" customFormat="1" ht="58.5" customHeight="1" x14ac:dyDescent="0.25">
      <c r="A61" s="29"/>
      <c r="B61" s="39" t="s">
        <v>129</v>
      </c>
      <c r="C61" s="12">
        <v>3</v>
      </c>
      <c r="D61" s="12" t="s">
        <v>81</v>
      </c>
      <c r="E61" s="32" t="s">
        <v>64</v>
      </c>
      <c r="F61" s="11" t="s">
        <v>82</v>
      </c>
      <c r="G61" s="30" t="s">
        <v>80</v>
      </c>
    </row>
    <row r="62" spans="1:7" s="31" customFormat="1" ht="27.75" customHeight="1" x14ac:dyDescent="0.25">
      <c r="A62" s="29"/>
      <c r="B62" s="39" t="s">
        <v>130</v>
      </c>
      <c r="C62" s="12">
        <v>3</v>
      </c>
      <c r="D62" s="12">
        <v>3.5</v>
      </c>
      <c r="E62" s="32" t="s">
        <v>36</v>
      </c>
      <c r="F62" s="11"/>
      <c r="G62" s="30" t="s">
        <v>80</v>
      </c>
    </row>
    <row r="63" spans="1:7" s="31" customFormat="1" ht="72.75" customHeight="1" x14ac:dyDescent="0.25">
      <c r="A63" s="29"/>
      <c r="B63" s="39" t="s">
        <v>131</v>
      </c>
      <c r="C63" s="12">
        <v>3</v>
      </c>
      <c r="D63" s="12" t="s">
        <v>40</v>
      </c>
      <c r="E63" s="11" t="s">
        <v>8</v>
      </c>
      <c r="F63" s="11" t="s">
        <v>37</v>
      </c>
      <c r="G63" s="30" t="s">
        <v>80</v>
      </c>
    </row>
    <row r="64" spans="1:7" ht="60" x14ac:dyDescent="0.25">
      <c r="A64" s="24"/>
      <c r="B64" s="36" t="s">
        <v>132</v>
      </c>
      <c r="C64" s="15">
        <v>3</v>
      </c>
      <c r="D64" s="15">
        <v>2.2000000000000002</v>
      </c>
      <c r="E64" s="5" t="s">
        <v>83</v>
      </c>
      <c r="F64" s="4" t="s">
        <v>74</v>
      </c>
      <c r="G64" s="3" t="s">
        <v>80</v>
      </c>
    </row>
    <row r="65" spans="1:7" ht="57.75" customHeight="1" x14ac:dyDescent="0.25">
      <c r="A65" s="26"/>
      <c r="B65" s="38"/>
      <c r="C65" s="16"/>
      <c r="D65" s="16"/>
      <c r="E65" s="7"/>
      <c r="F65" s="4" t="s">
        <v>71</v>
      </c>
      <c r="G65" s="3" t="s">
        <v>80</v>
      </c>
    </row>
    <row r="66" spans="1:7" ht="88.5" customHeight="1" x14ac:dyDescent="0.25">
      <c r="A66" s="24"/>
      <c r="B66" s="36" t="s">
        <v>133</v>
      </c>
      <c r="C66" s="15" t="s">
        <v>84</v>
      </c>
      <c r="D66" s="15">
        <v>2.2000000000000002</v>
      </c>
      <c r="E66" s="8" t="s">
        <v>63</v>
      </c>
      <c r="F66" s="8" t="s">
        <v>41</v>
      </c>
      <c r="G66" s="3" t="s">
        <v>80</v>
      </c>
    </row>
    <row r="67" spans="1:7" ht="28.5" customHeight="1" x14ac:dyDescent="0.25">
      <c r="A67" s="23"/>
      <c r="B67" s="35" t="s">
        <v>134</v>
      </c>
      <c r="C67" s="12">
        <v>5</v>
      </c>
      <c r="D67" s="12">
        <v>3.6</v>
      </c>
      <c r="E67" s="9" t="s">
        <v>85</v>
      </c>
      <c r="F67" s="4" t="s">
        <v>44</v>
      </c>
      <c r="G67" s="3" t="s">
        <v>80</v>
      </c>
    </row>
    <row r="68" spans="1:7" ht="75" customHeight="1" x14ac:dyDescent="0.25">
      <c r="A68" s="23"/>
      <c r="B68" s="35" t="s">
        <v>135</v>
      </c>
      <c r="C68" s="12">
        <v>3</v>
      </c>
      <c r="D68" s="12"/>
      <c r="E68" s="4" t="s">
        <v>121</v>
      </c>
      <c r="F68" s="4"/>
      <c r="G68" s="3" t="s">
        <v>80</v>
      </c>
    </row>
    <row r="69" spans="1:7" ht="27" customHeight="1" x14ac:dyDescent="0.25">
      <c r="A69" s="23"/>
      <c r="B69" s="35" t="s">
        <v>136</v>
      </c>
      <c r="C69" s="12" t="s">
        <v>108</v>
      </c>
      <c r="D69" s="12"/>
      <c r="E69" s="9" t="s">
        <v>58</v>
      </c>
      <c r="F69" s="4"/>
      <c r="G69" s="3" t="s">
        <v>86</v>
      </c>
    </row>
    <row r="70" spans="1:7" ht="41.25" customHeight="1" x14ac:dyDescent="0.25">
      <c r="A70" s="23"/>
      <c r="B70" s="35" t="s">
        <v>137</v>
      </c>
      <c r="C70" s="12" t="s">
        <v>107</v>
      </c>
      <c r="D70" s="12"/>
      <c r="E70" s="9" t="s">
        <v>57</v>
      </c>
      <c r="F70" s="4"/>
      <c r="G70" s="3" t="s">
        <v>86</v>
      </c>
    </row>
    <row r="71" spans="1:7" ht="41.25" customHeight="1" x14ac:dyDescent="0.25">
      <c r="A71" s="23"/>
      <c r="B71" s="35" t="s">
        <v>138</v>
      </c>
      <c r="C71" s="12" t="s">
        <v>109</v>
      </c>
      <c r="D71" s="12"/>
      <c r="E71" s="9" t="s">
        <v>62</v>
      </c>
      <c r="F71" s="4"/>
      <c r="G71" s="3" t="s">
        <v>86</v>
      </c>
    </row>
    <row r="72" spans="1:7" ht="27" customHeight="1" x14ac:dyDescent="0.25">
      <c r="A72" s="23"/>
      <c r="B72" s="35" t="s">
        <v>139</v>
      </c>
      <c r="C72" s="12" t="s">
        <v>110</v>
      </c>
      <c r="D72" s="12"/>
      <c r="E72" s="9" t="s">
        <v>59</v>
      </c>
      <c r="F72" s="4"/>
      <c r="G72" s="3" t="s">
        <v>86</v>
      </c>
    </row>
    <row r="73" spans="1:7" ht="42" customHeight="1" x14ac:dyDescent="0.25">
      <c r="A73" s="24"/>
      <c r="B73" s="36" t="s">
        <v>140</v>
      </c>
      <c r="C73" s="15">
        <v>6</v>
      </c>
      <c r="D73" s="15"/>
      <c r="E73" s="5" t="s">
        <v>174</v>
      </c>
      <c r="F73" s="4" t="s">
        <v>45</v>
      </c>
      <c r="G73" s="3" t="s">
        <v>87</v>
      </c>
    </row>
    <row r="74" spans="1:7" ht="30" x14ac:dyDescent="0.25">
      <c r="A74" s="26"/>
      <c r="B74" s="38"/>
      <c r="C74" s="16"/>
      <c r="D74" s="16"/>
      <c r="E74" s="7"/>
      <c r="F74" s="4" t="s">
        <v>46</v>
      </c>
      <c r="G74" s="3" t="s">
        <v>87</v>
      </c>
    </row>
    <row r="75" spans="1:7" ht="42.75" customHeight="1" x14ac:dyDescent="0.25">
      <c r="A75" s="24"/>
      <c r="B75" s="36" t="s">
        <v>145</v>
      </c>
      <c r="C75" s="15" t="s">
        <v>52</v>
      </c>
      <c r="D75" s="15"/>
      <c r="E75" s="5" t="s">
        <v>111</v>
      </c>
      <c r="F75" s="4" t="s">
        <v>75</v>
      </c>
      <c r="G75" s="3" t="s">
        <v>87</v>
      </c>
    </row>
    <row r="76" spans="1:7" ht="59.25" customHeight="1" x14ac:dyDescent="0.25">
      <c r="A76" s="25"/>
      <c r="B76" s="37"/>
      <c r="C76" s="13"/>
      <c r="D76" s="13"/>
      <c r="E76" s="6"/>
      <c r="F76" s="4" t="s">
        <v>47</v>
      </c>
      <c r="G76" s="3" t="s">
        <v>87</v>
      </c>
    </row>
    <row r="77" spans="1:7" ht="56.25" customHeight="1" x14ac:dyDescent="0.25">
      <c r="A77" s="25"/>
      <c r="B77" s="37"/>
      <c r="C77" s="13"/>
      <c r="D77" s="13"/>
      <c r="E77" s="6"/>
      <c r="F77" s="4" t="s">
        <v>48</v>
      </c>
      <c r="G77" s="3" t="s">
        <v>87</v>
      </c>
    </row>
    <row r="78" spans="1:7" ht="45" x14ac:dyDescent="0.25">
      <c r="A78" s="25"/>
      <c r="B78" s="37"/>
      <c r="C78" s="13"/>
      <c r="D78" s="13"/>
      <c r="E78" s="6"/>
      <c r="F78" s="4" t="s">
        <v>49</v>
      </c>
      <c r="G78" s="3" t="s">
        <v>87</v>
      </c>
    </row>
    <row r="79" spans="1:7" ht="27" customHeight="1" x14ac:dyDescent="0.25">
      <c r="A79" s="25"/>
      <c r="B79" s="37"/>
      <c r="C79" s="13"/>
      <c r="D79" s="13"/>
      <c r="E79" s="6"/>
      <c r="F79" s="4" t="s">
        <v>50</v>
      </c>
      <c r="G79" s="3" t="s">
        <v>87</v>
      </c>
    </row>
    <row r="80" spans="1:7" ht="71.25" customHeight="1" x14ac:dyDescent="0.25">
      <c r="A80" s="25"/>
      <c r="B80" s="37"/>
      <c r="C80" s="13"/>
      <c r="D80" s="13"/>
      <c r="E80" s="6"/>
      <c r="F80" s="4" t="s">
        <v>51</v>
      </c>
      <c r="G80" s="3" t="s">
        <v>87</v>
      </c>
    </row>
    <row r="81" spans="1:7" ht="73.5" customHeight="1" x14ac:dyDescent="0.25">
      <c r="A81" s="25"/>
      <c r="B81" s="37"/>
      <c r="C81" s="13"/>
      <c r="D81" s="13"/>
      <c r="E81" s="6"/>
      <c r="F81" s="4" t="s">
        <v>76</v>
      </c>
      <c r="G81" s="3" t="s">
        <v>87</v>
      </c>
    </row>
    <row r="82" spans="1:7" ht="27.75" customHeight="1" x14ac:dyDescent="0.25">
      <c r="A82" s="26"/>
      <c r="B82" s="38"/>
      <c r="C82" s="16"/>
      <c r="D82" s="16"/>
      <c r="E82" s="7"/>
      <c r="F82" s="4" t="s">
        <v>77</v>
      </c>
      <c r="G82" s="3" t="s">
        <v>87</v>
      </c>
    </row>
    <row r="83" spans="1:7" ht="27" customHeight="1" x14ac:dyDescent="0.25">
      <c r="A83" s="23"/>
      <c r="B83" s="35" t="s">
        <v>146</v>
      </c>
      <c r="C83" s="12">
        <v>9</v>
      </c>
      <c r="D83" s="12"/>
      <c r="E83" s="4" t="s">
        <v>5</v>
      </c>
      <c r="F83" s="4"/>
      <c r="G83" s="3" t="s">
        <v>88</v>
      </c>
    </row>
    <row r="84" spans="1:7" ht="75" x14ac:dyDescent="0.25">
      <c r="A84" s="23"/>
      <c r="B84" s="35" t="s">
        <v>147</v>
      </c>
      <c r="C84" s="12">
        <v>9</v>
      </c>
      <c r="D84" s="12"/>
      <c r="E84" s="4" t="s">
        <v>141</v>
      </c>
      <c r="F84" s="4"/>
      <c r="G84" s="3" t="s">
        <v>87</v>
      </c>
    </row>
    <row r="85" spans="1:7" ht="55.5" customHeight="1" x14ac:dyDescent="0.25">
      <c r="A85" s="23"/>
      <c r="B85" s="35" t="s">
        <v>154</v>
      </c>
      <c r="C85" s="12">
        <v>9</v>
      </c>
      <c r="D85" s="12"/>
      <c r="E85" s="4" t="s">
        <v>142</v>
      </c>
      <c r="F85" s="4"/>
      <c r="G85" s="3" t="s">
        <v>87</v>
      </c>
    </row>
    <row r="86" spans="1:7" ht="57" customHeight="1" x14ac:dyDescent="0.25">
      <c r="A86" s="23"/>
      <c r="B86" s="35" t="s">
        <v>155</v>
      </c>
      <c r="C86" s="12"/>
      <c r="D86" s="12" t="s">
        <v>42</v>
      </c>
      <c r="E86" s="4" t="s">
        <v>38</v>
      </c>
      <c r="F86" s="4"/>
      <c r="G86" s="3" t="s">
        <v>87</v>
      </c>
    </row>
  </sheetData>
  <mergeCells count="6">
    <mergeCell ref="D2:E2"/>
    <mergeCell ref="D7:E7"/>
    <mergeCell ref="D6:E6"/>
    <mergeCell ref="D5:E5"/>
    <mergeCell ref="D4:E4"/>
    <mergeCell ref="D3:E3"/>
  </mergeCells>
  <pageMargins left="0.45" right="0.45" top="0.5" bottom="0.5" header="0.3" footer="0"/>
  <pageSetup scale="69" fitToHeight="100" orientation="landscape" r:id="rId1"/>
  <headerFooter>
    <oddFooter>&amp;L&amp;8&amp;F&amp;C&amp;P of &amp;N&amp;R&amp;8As of 12/15/2017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workbookViewId="0">
      <selection activeCell="A12" sqref="A12"/>
    </sheetView>
  </sheetViews>
  <sheetFormatPr defaultRowHeight="15" x14ac:dyDescent="0.25"/>
  <cols>
    <col min="1" max="1" width="11.140625" customWidth="1"/>
  </cols>
  <sheetData>
    <row r="1" spans="1:9" ht="18" x14ac:dyDescent="0.25">
      <c r="A1" s="63" t="s">
        <v>176</v>
      </c>
    </row>
    <row r="2" spans="1:9" ht="36.75" customHeight="1" x14ac:dyDescent="0.25"/>
    <row r="3" spans="1:9" ht="85.5" customHeight="1" x14ac:dyDescent="0.25">
      <c r="A3" s="122" t="s">
        <v>177</v>
      </c>
      <c r="B3" s="122"/>
      <c r="C3" s="122"/>
      <c r="D3" s="122"/>
      <c r="E3" s="122"/>
      <c r="F3" s="122"/>
      <c r="G3" s="122"/>
      <c r="H3" s="122"/>
      <c r="I3" s="122"/>
    </row>
    <row r="4" spans="1:9" ht="32.25" customHeight="1" thickBot="1" x14ac:dyDescent="0.3">
      <c r="A4" s="64"/>
      <c r="B4" s="64"/>
      <c r="C4" s="64"/>
      <c r="D4" s="64"/>
      <c r="E4" s="64"/>
      <c r="F4" s="64"/>
      <c r="G4" s="64"/>
      <c r="H4" s="64"/>
      <c r="I4" s="64"/>
    </row>
    <row r="7" spans="1:9" ht="30" customHeight="1" x14ac:dyDescent="0.25">
      <c r="A7" t="s">
        <v>157</v>
      </c>
      <c r="B7" s="65"/>
      <c r="C7" s="65"/>
      <c r="D7" s="65"/>
      <c r="E7" s="65"/>
    </row>
    <row r="8" spans="1:9" ht="30" customHeight="1" x14ac:dyDescent="0.25">
      <c r="A8" t="s">
        <v>158</v>
      </c>
      <c r="B8" s="66"/>
      <c r="C8" s="66"/>
      <c r="D8" s="66"/>
      <c r="E8" s="66"/>
    </row>
    <row r="9" spans="1:9" ht="30" customHeight="1" x14ac:dyDescent="0.25">
      <c r="A9" t="s">
        <v>159</v>
      </c>
      <c r="B9" s="66"/>
      <c r="C9" s="66"/>
      <c r="D9" s="66"/>
      <c r="E9" s="66"/>
    </row>
    <row r="10" spans="1:9" ht="30" customHeight="1" x14ac:dyDescent="0.25">
      <c r="A10" t="s">
        <v>160</v>
      </c>
      <c r="B10" s="66"/>
      <c r="C10" s="66"/>
      <c r="D10" s="66"/>
      <c r="E10" s="66"/>
    </row>
  </sheetData>
  <mergeCells count="1">
    <mergeCell ref="A3:I3"/>
  </mergeCells>
  <pageMargins left="1" right="1" top="1" bottom="1"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1"/>
  <sheetViews>
    <sheetView showGridLines="0" workbookViewId="0">
      <selection activeCell="A2" sqref="A2"/>
    </sheetView>
  </sheetViews>
  <sheetFormatPr defaultRowHeight="15" x14ac:dyDescent="0.25"/>
  <cols>
    <col min="1" max="1" width="24.42578125" customWidth="1"/>
    <col min="2" max="2" width="12.140625" customWidth="1"/>
    <col min="3" max="3" width="33.7109375" customWidth="1"/>
    <col min="4" max="4" width="22.5703125" customWidth="1"/>
    <col min="5" max="5" width="15" customWidth="1"/>
    <col min="6" max="6" width="15.5703125" customWidth="1"/>
    <col min="7" max="8" width="16.28515625" customWidth="1"/>
    <col min="9" max="9" width="14.140625" customWidth="1"/>
  </cols>
  <sheetData>
    <row r="1" spans="1:11" ht="22.5" x14ac:dyDescent="0.45">
      <c r="A1" s="67" t="s">
        <v>161</v>
      </c>
    </row>
    <row r="2" spans="1:11" ht="22.5" x14ac:dyDescent="0.45">
      <c r="A2" s="89"/>
    </row>
    <row r="3" spans="1:11" x14ac:dyDescent="0.25">
      <c r="A3" s="68"/>
      <c r="B3" s="68"/>
      <c r="C3" s="68"/>
      <c r="D3" s="68"/>
      <c r="E3" s="68"/>
      <c r="F3" s="68"/>
      <c r="G3" s="68"/>
      <c r="H3" s="68"/>
      <c r="I3" s="68"/>
      <c r="J3" s="68"/>
      <c r="K3" s="68"/>
    </row>
    <row r="4" spans="1:11" ht="15.75" x14ac:dyDescent="0.25">
      <c r="A4" s="69" t="s">
        <v>162</v>
      </c>
      <c r="B4" s="68"/>
      <c r="C4" s="68"/>
      <c r="D4" s="68"/>
      <c r="E4" s="68"/>
      <c r="F4" s="68"/>
      <c r="G4" s="68"/>
      <c r="H4" s="68"/>
      <c r="I4" s="68"/>
      <c r="J4" s="68"/>
      <c r="K4" s="68"/>
    </row>
    <row r="5" spans="1:11" s="83" customFormat="1" ht="76.5" x14ac:dyDescent="0.25">
      <c r="A5" s="81" t="s">
        <v>91</v>
      </c>
      <c r="B5" s="81" t="s">
        <v>92</v>
      </c>
      <c r="C5" s="82" t="s">
        <v>163</v>
      </c>
      <c r="D5" s="82" t="s">
        <v>164</v>
      </c>
      <c r="E5" s="81" t="s">
        <v>165</v>
      </c>
      <c r="F5" s="81" t="s">
        <v>166</v>
      </c>
      <c r="G5" s="81" t="s">
        <v>167</v>
      </c>
      <c r="H5" s="81" t="s">
        <v>168</v>
      </c>
      <c r="J5" s="84"/>
      <c r="K5" s="84"/>
    </row>
    <row r="6" spans="1:11" ht="24.75" customHeight="1" x14ac:dyDescent="0.25">
      <c r="A6" s="79"/>
      <c r="B6" s="79"/>
      <c r="C6" s="79"/>
      <c r="D6" s="79"/>
      <c r="E6" s="79"/>
      <c r="F6" s="79"/>
      <c r="G6" s="79"/>
      <c r="H6" s="79"/>
      <c r="I6" s="68"/>
      <c r="J6" s="68"/>
      <c r="K6" s="68"/>
    </row>
    <row r="7" spans="1:11" ht="24.75" customHeight="1" x14ac:dyDescent="0.25">
      <c r="A7" s="79"/>
      <c r="B7" s="79"/>
      <c r="C7" s="79"/>
      <c r="D7" s="79"/>
      <c r="E7" s="79"/>
      <c r="F7" s="79"/>
      <c r="G7" s="79"/>
      <c r="H7" s="79"/>
      <c r="I7" s="68"/>
      <c r="J7" s="68"/>
      <c r="K7" s="68"/>
    </row>
    <row r="8" spans="1:11" ht="24.75" customHeight="1" x14ac:dyDescent="0.25">
      <c r="A8" s="80"/>
      <c r="B8" s="80"/>
      <c r="C8" s="80"/>
      <c r="D8" s="80"/>
      <c r="E8" s="80"/>
      <c r="F8" s="80"/>
      <c r="G8" s="80"/>
      <c r="H8" s="80"/>
      <c r="I8" s="68"/>
      <c r="J8" s="68"/>
      <c r="K8" s="68"/>
    </row>
    <row r="9" spans="1:11" ht="24.75" customHeight="1" x14ac:dyDescent="0.25">
      <c r="A9" s="80"/>
      <c r="B9" s="80"/>
      <c r="C9" s="80"/>
      <c r="D9" s="80"/>
      <c r="E9" s="80"/>
      <c r="F9" s="80"/>
      <c r="G9" s="80"/>
      <c r="H9" s="80"/>
      <c r="I9" s="68"/>
      <c r="J9" s="68"/>
      <c r="K9" s="68"/>
    </row>
    <row r="10" spans="1:11" x14ac:dyDescent="0.25">
      <c r="I10" s="68"/>
      <c r="J10" s="68"/>
      <c r="K10" s="68"/>
    </row>
    <row r="11" spans="1:11" x14ac:dyDescent="0.25">
      <c r="I11" s="68"/>
      <c r="J11" s="68"/>
      <c r="K11" s="68"/>
    </row>
    <row r="12" spans="1:11" x14ac:dyDescent="0.25">
      <c r="I12" s="68"/>
      <c r="J12" s="68"/>
      <c r="K12" s="68"/>
    </row>
    <row r="13" spans="1:11" x14ac:dyDescent="0.25">
      <c r="I13" s="68"/>
      <c r="J13" s="68"/>
      <c r="K13" s="68"/>
    </row>
    <row r="14" spans="1:11" x14ac:dyDescent="0.25">
      <c r="I14" s="68"/>
      <c r="J14" s="68"/>
      <c r="K14" s="68"/>
    </row>
    <row r="15" spans="1:11" x14ac:dyDescent="0.25">
      <c r="I15" s="68"/>
      <c r="J15" s="68"/>
      <c r="K15" s="68"/>
    </row>
    <row r="16" spans="1:11" x14ac:dyDescent="0.25">
      <c r="I16" s="68"/>
      <c r="J16" s="68"/>
      <c r="K16" s="68"/>
    </row>
    <row r="17" spans="9:11" x14ac:dyDescent="0.25">
      <c r="I17" s="68"/>
      <c r="J17" s="68"/>
      <c r="K17" s="68"/>
    </row>
    <row r="18" spans="9:11" x14ac:dyDescent="0.25">
      <c r="I18" s="68"/>
      <c r="J18" s="68"/>
      <c r="K18" s="68"/>
    </row>
    <row r="19" spans="9:11" x14ac:dyDescent="0.25">
      <c r="I19" s="68"/>
      <c r="J19" s="68"/>
      <c r="K19" s="68"/>
    </row>
    <row r="20" spans="9:11" x14ac:dyDescent="0.25">
      <c r="I20" s="68"/>
      <c r="J20" s="68"/>
      <c r="K20" s="68"/>
    </row>
    <row r="21" spans="9:11" x14ac:dyDescent="0.25">
      <c r="I21" s="68"/>
      <c r="J21" s="68"/>
      <c r="K21" s="68"/>
    </row>
    <row r="22" spans="9:11" x14ac:dyDescent="0.25">
      <c r="I22" s="68"/>
      <c r="J22" s="68"/>
      <c r="K22" s="68"/>
    </row>
    <row r="23" spans="9:11" x14ac:dyDescent="0.25">
      <c r="I23" s="68"/>
      <c r="J23" s="68"/>
      <c r="K23" s="68"/>
    </row>
    <row r="24" spans="9:11" x14ac:dyDescent="0.25">
      <c r="I24" s="68"/>
      <c r="J24" s="68"/>
      <c r="K24" s="68"/>
    </row>
    <row r="25" spans="9:11" x14ac:dyDescent="0.25">
      <c r="I25" s="68"/>
      <c r="J25" s="68"/>
      <c r="K25" s="68"/>
    </row>
    <row r="26" spans="9:11" x14ac:dyDescent="0.25">
      <c r="I26" s="68"/>
      <c r="J26" s="68"/>
      <c r="K26" s="68"/>
    </row>
    <row r="27" spans="9:11" x14ac:dyDescent="0.25">
      <c r="I27" s="68"/>
      <c r="J27" s="68"/>
      <c r="K27" s="68"/>
    </row>
    <row r="28" spans="9:11" x14ac:dyDescent="0.25">
      <c r="I28" s="68"/>
      <c r="J28" s="68"/>
      <c r="K28" s="68"/>
    </row>
    <row r="29" spans="9:11" x14ac:dyDescent="0.25">
      <c r="I29" s="68"/>
      <c r="J29" s="68"/>
      <c r="K29" s="68"/>
    </row>
    <row r="30" spans="9:11" x14ac:dyDescent="0.25">
      <c r="I30" s="68"/>
      <c r="J30" s="68"/>
      <c r="K30" s="68"/>
    </row>
    <row r="51" spans="1:4" x14ac:dyDescent="0.25">
      <c r="A51" s="68"/>
      <c r="B51" s="68"/>
      <c r="C51" s="68"/>
      <c r="D51" s="68"/>
    </row>
    <row r="52" spans="1:4" x14ac:dyDescent="0.25">
      <c r="A52" s="68"/>
      <c r="B52" s="68"/>
      <c r="C52" s="68"/>
      <c r="D52" s="68"/>
    </row>
    <row r="53" spans="1:4" x14ac:dyDescent="0.25">
      <c r="A53" s="68"/>
      <c r="B53" s="68"/>
      <c r="C53" s="68"/>
      <c r="D53" s="68"/>
    </row>
    <row r="54" spans="1:4" x14ac:dyDescent="0.25">
      <c r="A54" s="68"/>
      <c r="B54" s="68"/>
      <c r="C54" s="68"/>
      <c r="D54" s="68"/>
    </row>
    <row r="55" spans="1:4" x14ac:dyDescent="0.25">
      <c r="A55" s="68"/>
      <c r="B55" s="68"/>
      <c r="C55" s="68"/>
      <c r="D55" s="68"/>
    </row>
    <row r="56" spans="1:4" x14ac:dyDescent="0.25">
      <c r="A56" s="68"/>
      <c r="B56" s="68"/>
      <c r="C56" s="68"/>
      <c r="D56" s="68"/>
    </row>
    <row r="57" spans="1:4" x14ac:dyDescent="0.25">
      <c r="A57" s="68"/>
      <c r="B57" s="68"/>
      <c r="C57" s="68"/>
      <c r="D57" s="68"/>
    </row>
    <row r="58" spans="1:4" x14ac:dyDescent="0.25">
      <c r="A58" s="68"/>
      <c r="B58" s="68"/>
      <c r="C58" s="68"/>
      <c r="D58" s="68"/>
    </row>
    <row r="59" spans="1:4" x14ac:dyDescent="0.25">
      <c r="A59" s="68"/>
      <c r="B59" s="68"/>
      <c r="C59" s="68"/>
      <c r="D59" s="68"/>
    </row>
    <row r="60" spans="1:4" x14ac:dyDescent="0.25">
      <c r="A60" s="68"/>
      <c r="B60" s="68"/>
      <c r="C60" s="68"/>
      <c r="D60" s="68"/>
    </row>
    <row r="61" spans="1:4" x14ac:dyDescent="0.25">
      <c r="A61" s="68"/>
      <c r="B61" s="68"/>
      <c r="C61" s="68"/>
      <c r="D61" s="68"/>
    </row>
    <row r="62" spans="1:4" x14ac:dyDescent="0.25">
      <c r="A62" s="68"/>
      <c r="B62" s="68"/>
      <c r="C62" s="68"/>
      <c r="D62" s="68"/>
    </row>
    <row r="63" spans="1:4" x14ac:dyDescent="0.25">
      <c r="A63" s="68"/>
      <c r="B63" s="68"/>
      <c r="C63" s="68"/>
      <c r="D63" s="68"/>
    </row>
    <row r="64" spans="1:4" x14ac:dyDescent="0.25">
      <c r="A64" s="68"/>
      <c r="B64" s="68"/>
      <c r="C64" s="68"/>
      <c r="D64" s="68"/>
    </row>
    <row r="65" spans="1:4" x14ac:dyDescent="0.25">
      <c r="A65" s="68"/>
      <c r="B65" s="68"/>
      <c r="C65" s="68"/>
      <c r="D65" s="68"/>
    </row>
    <row r="66" spans="1:4" x14ac:dyDescent="0.25">
      <c r="A66" s="68"/>
      <c r="B66" s="68"/>
      <c r="C66" s="68"/>
      <c r="D66" s="68"/>
    </row>
    <row r="67" spans="1:4" x14ac:dyDescent="0.25">
      <c r="A67" s="68"/>
      <c r="B67" s="68"/>
      <c r="C67" s="68"/>
      <c r="D67" s="68"/>
    </row>
    <row r="68" spans="1:4" x14ac:dyDescent="0.25">
      <c r="A68" s="68"/>
      <c r="B68" s="68"/>
      <c r="C68" s="68"/>
      <c r="D68" s="68"/>
    </row>
    <row r="69" spans="1:4" x14ac:dyDescent="0.25">
      <c r="A69" s="68"/>
      <c r="B69" s="68"/>
      <c r="C69" s="68"/>
      <c r="D69" s="68"/>
    </row>
    <row r="70" spans="1:4" x14ac:dyDescent="0.25">
      <c r="A70" s="68"/>
      <c r="B70" s="68"/>
      <c r="C70" s="68"/>
      <c r="D70" s="68"/>
    </row>
    <row r="71" spans="1:4" x14ac:dyDescent="0.25">
      <c r="A71" s="68"/>
      <c r="B71" s="68"/>
      <c r="C71" s="68"/>
      <c r="D71" s="68"/>
    </row>
    <row r="72" spans="1:4" x14ac:dyDescent="0.25">
      <c r="A72" s="68"/>
      <c r="B72" s="68"/>
      <c r="C72" s="68"/>
      <c r="D72" s="68"/>
    </row>
    <row r="73" spans="1:4" x14ac:dyDescent="0.25">
      <c r="A73" s="68"/>
      <c r="B73" s="68"/>
      <c r="C73" s="68"/>
      <c r="D73" s="68"/>
    </row>
    <row r="74" spans="1:4" x14ac:dyDescent="0.25">
      <c r="A74" s="68"/>
      <c r="B74" s="68"/>
      <c r="C74" s="68"/>
      <c r="D74" s="68"/>
    </row>
    <row r="75" spans="1:4" x14ac:dyDescent="0.25">
      <c r="A75" s="68"/>
      <c r="B75" s="68"/>
      <c r="C75" s="68"/>
      <c r="D75" s="68"/>
    </row>
    <row r="76" spans="1:4" x14ac:dyDescent="0.25">
      <c r="A76" s="68"/>
      <c r="B76" s="68"/>
      <c r="C76" s="68"/>
      <c r="D76" s="68"/>
    </row>
    <row r="77" spans="1:4" x14ac:dyDescent="0.25">
      <c r="A77" s="68"/>
      <c r="B77" s="68"/>
      <c r="C77" s="68"/>
      <c r="D77" s="68"/>
    </row>
    <row r="78" spans="1:4" x14ac:dyDescent="0.25">
      <c r="A78" s="68"/>
      <c r="B78" s="68"/>
      <c r="C78" s="68"/>
      <c r="D78" s="68"/>
    </row>
    <row r="79" spans="1:4" x14ac:dyDescent="0.25">
      <c r="A79" s="68"/>
      <c r="B79" s="68"/>
      <c r="C79" s="68"/>
      <c r="D79" s="68"/>
    </row>
    <row r="80" spans="1:4" x14ac:dyDescent="0.25">
      <c r="A80" s="68"/>
      <c r="B80" s="68"/>
      <c r="C80" s="68"/>
      <c r="D80" s="68"/>
    </row>
    <row r="81" spans="1:4" x14ac:dyDescent="0.25">
      <c r="A81" s="68"/>
      <c r="B81" s="68"/>
      <c r="C81" s="68"/>
      <c r="D81" s="68"/>
    </row>
    <row r="82" spans="1:4" x14ac:dyDescent="0.25">
      <c r="A82" s="68"/>
      <c r="B82" s="68"/>
      <c r="C82" s="68"/>
      <c r="D82" s="68"/>
    </row>
    <row r="83" spans="1:4" x14ac:dyDescent="0.25">
      <c r="A83" s="68"/>
      <c r="B83" s="68"/>
      <c r="C83" s="68"/>
      <c r="D83" s="68"/>
    </row>
    <row r="84" spans="1:4" x14ac:dyDescent="0.25">
      <c r="A84" s="68"/>
      <c r="B84" s="68"/>
      <c r="C84" s="68"/>
      <c r="D84" s="68"/>
    </row>
    <row r="85" spans="1:4" x14ac:dyDescent="0.25">
      <c r="A85" s="68"/>
      <c r="B85" s="68"/>
      <c r="C85" s="68"/>
      <c r="D85" s="68"/>
    </row>
    <row r="86" spans="1:4" x14ac:dyDescent="0.25">
      <c r="A86" s="68"/>
      <c r="B86" s="68"/>
      <c r="C86" s="68"/>
      <c r="D86" s="68"/>
    </row>
    <row r="87" spans="1:4" x14ac:dyDescent="0.25">
      <c r="A87" s="68"/>
      <c r="B87" s="68"/>
      <c r="C87" s="68"/>
      <c r="D87" s="68"/>
    </row>
    <row r="88" spans="1:4" x14ac:dyDescent="0.25">
      <c r="A88" s="68"/>
      <c r="B88" s="68"/>
      <c r="C88" s="68"/>
      <c r="D88" s="68"/>
    </row>
    <row r="89" spans="1:4" x14ac:dyDescent="0.25">
      <c r="A89" s="68"/>
      <c r="B89" s="68"/>
      <c r="C89" s="68"/>
      <c r="D89" s="68"/>
    </row>
    <row r="90" spans="1:4" x14ac:dyDescent="0.25">
      <c r="A90" s="68"/>
      <c r="B90" s="68"/>
      <c r="C90" s="68"/>
      <c r="D90" s="68"/>
    </row>
    <row r="91" spans="1:4" x14ac:dyDescent="0.25">
      <c r="A91" s="68"/>
      <c r="B91" s="68"/>
      <c r="C91" s="68"/>
      <c r="D91" s="68"/>
    </row>
    <row r="92" spans="1:4" x14ac:dyDescent="0.25">
      <c r="A92" s="68"/>
      <c r="B92" s="68"/>
      <c r="C92" s="68"/>
      <c r="D92" s="68"/>
    </row>
    <row r="93" spans="1:4" x14ac:dyDescent="0.25">
      <c r="A93" s="68"/>
      <c r="B93" s="68"/>
      <c r="C93" s="68"/>
      <c r="D93" s="68"/>
    </row>
    <row r="94" spans="1:4" x14ac:dyDescent="0.25">
      <c r="A94" s="68"/>
      <c r="B94" s="68"/>
      <c r="C94" s="68"/>
      <c r="D94" s="68"/>
    </row>
    <row r="95" spans="1:4" x14ac:dyDescent="0.25">
      <c r="A95" s="68"/>
      <c r="B95" s="68"/>
      <c r="C95" s="68"/>
      <c r="D95" s="68"/>
    </row>
    <row r="96" spans="1:4" x14ac:dyDescent="0.25">
      <c r="A96" s="68"/>
      <c r="B96" s="68"/>
      <c r="C96" s="68"/>
      <c r="D96" s="68"/>
    </row>
    <row r="97" spans="1:4" x14ac:dyDescent="0.25">
      <c r="A97" s="68"/>
      <c r="B97" s="68"/>
      <c r="C97" s="68"/>
      <c r="D97" s="68"/>
    </row>
    <row r="98" spans="1:4" x14ac:dyDescent="0.25">
      <c r="A98" s="68"/>
      <c r="B98" s="68"/>
      <c r="C98" s="68"/>
      <c r="D98" s="68"/>
    </row>
    <row r="99" spans="1:4" x14ac:dyDescent="0.25">
      <c r="A99" s="68"/>
      <c r="B99" s="68"/>
      <c r="C99" s="68"/>
      <c r="D99" s="68"/>
    </row>
    <row r="100" spans="1:4" x14ac:dyDescent="0.25">
      <c r="A100" s="68"/>
      <c r="B100" s="68"/>
      <c r="C100" s="68"/>
      <c r="D100" s="68"/>
    </row>
    <row r="101" spans="1:4" x14ac:dyDescent="0.25">
      <c r="A101" s="68"/>
      <c r="B101" s="68"/>
      <c r="C101" s="68"/>
      <c r="D101" s="68"/>
    </row>
    <row r="102" spans="1:4" x14ac:dyDescent="0.25">
      <c r="A102" s="68"/>
      <c r="B102" s="68"/>
      <c r="C102" s="68"/>
      <c r="D102" s="68"/>
    </row>
    <row r="103" spans="1:4" x14ac:dyDescent="0.25">
      <c r="A103" s="68"/>
      <c r="B103" s="68"/>
      <c r="C103" s="68"/>
      <c r="D103" s="68"/>
    </row>
    <row r="104" spans="1:4" x14ac:dyDescent="0.25">
      <c r="A104" s="68"/>
      <c r="B104" s="68"/>
      <c r="C104" s="68"/>
      <c r="D104" s="68"/>
    </row>
    <row r="105" spans="1:4" x14ac:dyDescent="0.25">
      <c r="A105" s="68"/>
      <c r="B105" s="68"/>
      <c r="C105" s="68"/>
      <c r="D105" s="68"/>
    </row>
    <row r="106" spans="1:4" x14ac:dyDescent="0.25">
      <c r="A106" s="68"/>
      <c r="B106" s="68"/>
      <c r="C106" s="68"/>
      <c r="D106" s="68"/>
    </row>
    <row r="107" spans="1:4" x14ac:dyDescent="0.25">
      <c r="A107" s="68"/>
      <c r="B107" s="68"/>
      <c r="C107" s="68"/>
      <c r="D107" s="68"/>
    </row>
    <row r="108" spans="1:4" x14ac:dyDescent="0.25">
      <c r="A108" s="68"/>
      <c r="B108" s="68"/>
      <c r="C108" s="68"/>
      <c r="D108" s="68"/>
    </row>
    <row r="109" spans="1:4" x14ac:dyDescent="0.25">
      <c r="A109" s="68"/>
      <c r="B109" s="68"/>
      <c r="C109" s="68"/>
      <c r="D109" s="68"/>
    </row>
    <row r="110" spans="1:4" x14ac:dyDescent="0.25">
      <c r="A110" s="68"/>
      <c r="B110" s="68"/>
      <c r="C110" s="68"/>
      <c r="D110" s="68"/>
    </row>
    <row r="111" spans="1:4" x14ac:dyDescent="0.25">
      <c r="A111" s="68"/>
      <c r="B111" s="68"/>
      <c r="C111" s="68"/>
      <c r="D111" s="68"/>
    </row>
    <row r="112" spans="1:4" x14ac:dyDescent="0.25">
      <c r="A112" s="68"/>
      <c r="B112" s="68"/>
      <c r="C112" s="68"/>
      <c r="D112" s="68"/>
    </row>
    <row r="113" spans="1:4" x14ac:dyDescent="0.25">
      <c r="A113" s="68"/>
      <c r="B113" s="68"/>
      <c r="C113" s="68"/>
      <c r="D113" s="68"/>
    </row>
    <row r="114" spans="1:4" x14ac:dyDescent="0.25">
      <c r="A114" s="68"/>
      <c r="B114" s="68"/>
      <c r="C114" s="68"/>
      <c r="D114" s="68"/>
    </row>
    <row r="115" spans="1:4" x14ac:dyDescent="0.25">
      <c r="A115" s="68"/>
      <c r="B115" s="68"/>
      <c r="C115" s="68"/>
      <c r="D115" s="68"/>
    </row>
    <row r="116" spans="1:4" x14ac:dyDescent="0.25">
      <c r="A116" s="68"/>
      <c r="B116" s="68"/>
      <c r="C116" s="68"/>
      <c r="D116" s="68"/>
    </row>
    <row r="117" spans="1:4" x14ac:dyDescent="0.25">
      <c r="A117" s="68"/>
      <c r="B117" s="68"/>
      <c r="C117" s="68"/>
      <c r="D117" s="68"/>
    </row>
    <row r="118" spans="1:4" x14ac:dyDescent="0.25">
      <c r="A118" s="68"/>
      <c r="B118" s="68"/>
      <c r="C118" s="68"/>
      <c r="D118" s="68"/>
    </row>
    <row r="119" spans="1:4" x14ac:dyDescent="0.25">
      <c r="A119" s="68"/>
      <c r="B119" s="68"/>
      <c r="C119" s="68"/>
      <c r="D119" s="68"/>
    </row>
    <row r="120" spans="1:4" x14ac:dyDescent="0.25">
      <c r="A120" s="68"/>
      <c r="B120" s="68"/>
      <c r="C120" s="68"/>
      <c r="D120" s="68"/>
    </row>
    <row r="121" spans="1:4" x14ac:dyDescent="0.25">
      <c r="A121" s="68"/>
      <c r="B121" s="68"/>
      <c r="C121" s="68"/>
      <c r="D121" s="68"/>
    </row>
    <row r="122" spans="1:4" x14ac:dyDescent="0.25">
      <c r="A122" s="68"/>
      <c r="B122" s="68"/>
      <c r="C122" s="68"/>
      <c r="D122" s="68"/>
    </row>
    <row r="123" spans="1:4" x14ac:dyDescent="0.25">
      <c r="A123" s="68"/>
      <c r="B123" s="68"/>
      <c r="C123" s="68"/>
      <c r="D123" s="68"/>
    </row>
    <row r="124" spans="1:4" x14ac:dyDescent="0.25">
      <c r="A124" s="68"/>
      <c r="B124" s="68"/>
      <c r="C124" s="68"/>
      <c r="D124" s="68"/>
    </row>
    <row r="125" spans="1:4" x14ac:dyDescent="0.25">
      <c r="A125" s="68"/>
      <c r="B125" s="68"/>
      <c r="C125" s="68"/>
      <c r="D125" s="68"/>
    </row>
    <row r="126" spans="1:4" x14ac:dyDescent="0.25">
      <c r="A126" s="68"/>
      <c r="B126" s="68"/>
      <c r="C126" s="68"/>
      <c r="D126" s="68"/>
    </row>
    <row r="127" spans="1:4" x14ac:dyDescent="0.25">
      <c r="A127" s="68"/>
      <c r="B127" s="68"/>
      <c r="C127" s="68"/>
      <c r="D127" s="68"/>
    </row>
    <row r="128" spans="1:4" x14ac:dyDescent="0.25">
      <c r="A128" s="68"/>
      <c r="B128" s="68"/>
      <c r="C128" s="68"/>
      <c r="D128" s="68"/>
    </row>
    <row r="129" spans="1:4" x14ac:dyDescent="0.25">
      <c r="A129" s="68"/>
      <c r="B129" s="68"/>
      <c r="C129" s="68"/>
      <c r="D129" s="68"/>
    </row>
    <row r="130" spans="1:4" x14ac:dyDescent="0.25">
      <c r="A130" s="68"/>
      <c r="B130" s="68"/>
      <c r="C130" s="68"/>
      <c r="D130" s="68"/>
    </row>
    <row r="131" spans="1:4" x14ac:dyDescent="0.25">
      <c r="A131" s="68"/>
      <c r="B131" s="68"/>
      <c r="C131" s="68"/>
      <c r="D131" s="68"/>
    </row>
    <row r="132" spans="1:4" x14ac:dyDescent="0.25">
      <c r="A132" s="68"/>
      <c r="B132" s="68"/>
      <c r="C132" s="68"/>
      <c r="D132" s="68"/>
    </row>
    <row r="133" spans="1:4" x14ac:dyDescent="0.25">
      <c r="A133" s="68"/>
      <c r="B133" s="68"/>
      <c r="C133" s="68"/>
      <c r="D133" s="68"/>
    </row>
    <row r="134" spans="1:4" x14ac:dyDescent="0.25">
      <c r="A134" s="68"/>
      <c r="B134" s="68"/>
      <c r="C134" s="68"/>
      <c r="D134" s="68"/>
    </row>
    <row r="135" spans="1:4" x14ac:dyDescent="0.25">
      <c r="A135" s="68"/>
      <c r="B135" s="68"/>
      <c r="C135" s="68"/>
      <c r="D135" s="68"/>
    </row>
    <row r="136" spans="1:4" x14ac:dyDescent="0.25">
      <c r="A136" s="68"/>
      <c r="B136" s="68"/>
      <c r="C136" s="68"/>
      <c r="D136" s="68"/>
    </row>
    <row r="137" spans="1:4" x14ac:dyDescent="0.25">
      <c r="A137" s="68"/>
      <c r="B137" s="68"/>
      <c r="C137" s="68"/>
      <c r="D137" s="68"/>
    </row>
    <row r="138" spans="1:4" x14ac:dyDescent="0.25">
      <c r="A138" s="68"/>
      <c r="B138" s="68"/>
      <c r="C138" s="68"/>
      <c r="D138" s="68"/>
    </row>
    <row r="139" spans="1:4" x14ac:dyDescent="0.25">
      <c r="A139" s="68"/>
      <c r="B139" s="68"/>
      <c r="C139" s="68"/>
      <c r="D139" s="68"/>
    </row>
    <row r="140" spans="1:4" x14ac:dyDescent="0.25">
      <c r="A140" s="68"/>
      <c r="B140" s="68"/>
      <c r="C140" s="68"/>
      <c r="D140" s="68"/>
    </row>
    <row r="141" spans="1:4" x14ac:dyDescent="0.25">
      <c r="A141" s="68"/>
      <c r="B141" s="68"/>
      <c r="C141" s="68"/>
      <c r="D141" s="68"/>
    </row>
    <row r="142" spans="1:4" x14ac:dyDescent="0.25">
      <c r="A142" s="68"/>
      <c r="B142" s="68"/>
      <c r="C142" s="68"/>
      <c r="D142" s="68"/>
    </row>
    <row r="143" spans="1:4" x14ac:dyDescent="0.25">
      <c r="A143" s="68"/>
      <c r="B143" s="68"/>
      <c r="C143" s="68"/>
      <c r="D143" s="68"/>
    </row>
    <row r="144" spans="1:4" x14ac:dyDescent="0.25">
      <c r="A144" s="68"/>
      <c r="B144" s="68"/>
      <c r="C144" s="68"/>
      <c r="D144" s="68"/>
    </row>
    <row r="145" spans="1:4" x14ac:dyDescent="0.25">
      <c r="A145" s="68"/>
      <c r="B145" s="68"/>
      <c r="C145" s="68"/>
      <c r="D145" s="68"/>
    </row>
    <row r="146" spans="1:4" x14ac:dyDescent="0.25">
      <c r="A146" s="68"/>
      <c r="B146" s="68"/>
      <c r="C146" s="68"/>
      <c r="D146" s="68"/>
    </row>
    <row r="147" spans="1:4" x14ac:dyDescent="0.25">
      <c r="A147" s="68"/>
      <c r="B147" s="68"/>
      <c r="C147" s="68"/>
      <c r="D147" s="68"/>
    </row>
    <row r="148" spans="1:4" x14ac:dyDescent="0.25">
      <c r="A148" s="68"/>
      <c r="B148" s="68"/>
      <c r="C148" s="68"/>
      <c r="D148" s="68"/>
    </row>
    <row r="149" spans="1:4" x14ac:dyDescent="0.25">
      <c r="A149" s="68"/>
      <c r="B149" s="68"/>
      <c r="C149" s="68"/>
      <c r="D149" s="68"/>
    </row>
    <row r="150" spans="1:4" x14ac:dyDescent="0.25">
      <c r="A150" s="68"/>
      <c r="B150" s="68"/>
      <c r="C150" s="68"/>
      <c r="D150" s="68"/>
    </row>
    <row r="151" spans="1:4" x14ac:dyDescent="0.25">
      <c r="A151" s="68"/>
      <c r="B151" s="68"/>
      <c r="C151" s="68"/>
      <c r="D151" s="68"/>
    </row>
    <row r="152" spans="1:4" x14ac:dyDescent="0.25">
      <c r="A152" s="68"/>
      <c r="B152" s="68"/>
      <c r="C152" s="68"/>
      <c r="D152" s="68"/>
    </row>
    <row r="153" spans="1:4" x14ac:dyDescent="0.25">
      <c r="A153" s="68"/>
      <c r="B153" s="68"/>
      <c r="C153" s="68"/>
      <c r="D153" s="68"/>
    </row>
    <row r="154" spans="1:4" x14ac:dyDescent="0.25">
      <c r="A154" s="68"/>
      <c r="B154" s="68"/>
      <c r="C154" s="68"/>
      <c r="D154" s="68"/>
    </row>
    <row r="155" spans="1:4" x14ac:dyDescent="0.25">
      <c r="A155" s="68"/>
      <c r="B155" s="68"/>
      <c r="C155" s="68"/>
      <c r="D155" s="68"/>
    </row>
    <row r="156" spans="1:4" x14ac:dyDescent="0.25">
      <c r="A156" s="68"/>
      <c r="B156" s="68"/>
      <c r="C156" s="68"/>
      <c r="D156" s="68"/>
    </row>
    <row r="157" spans="1:4" x14ac:dyDescent="0.25">
      <c r="A157" s="68"/>
      <c r="B157" s="68"/>
      <c r="C157" s="68"/>
      <c r="D157" s="68"/>
    </row>
    <row r="158" spans="1:4" x14ac:dyDescent="0.25">
      <c r="A158" s="68"/>
      <c r="B158" s="68"/>
      <c r="C158" s="68"/>
      <c r="D158" s="68"/>
    </row>
    <row r="159" spans="1:4" x14ac:dyDescent="0.25">
      <c r="A159" s="68"/>
      <c r="B159" s="68"/>
      <c r="C159" s="68"/>
      <c r="D159" s="68"/>
    </row>
    <row r="160" spans="1:4" x14ac:dyDescent="0.25">
      <c r="A160" s="68"/>
      <c r="B160" s="68"/>
      <c r="C160" s="68"/>
      <c r="D160" s="68"/>
    </row>
    <row r="161" spans="1:4" x14ac:dyDescent="0.25">
      <c r="A161" s="68"/>
      <c r="B161" s="68"/>
      <c r="C161" s="68"/>
      <c r="D161" s="68"/>
    </row>
    <row r="162" spans="1:4" x14ac:dyDescent="0.25">
      <c r="A162" s="68"/>
      <c r="B162" s="68"/>
      <c r="C162" s="68"/>
      <c r="D162" s="68"/>
    </row>
    <row r="163" spans="1:4" x14ac:dyDescent="0.25">
      <c r="A163" s="68"/>
      <c r="B163" s="68"/>
      <c r="C163" s="68"/>
      <c r="D163" s="68"/>
    </row>
    <row r="164" spans="1:4" x14ac:dyDescent="0.25">
      <c r="A164" s="68"/>
      <c r="B164" s="68"/>
      <c r="C164" s="68"/>
      <c r="D164" s="68"/>
    </row>
    <row r="165" spans="1:4" x14ac:dyDescent="0.25">
      <c r="A165" s="68"/>
      <c r="B165" s="68"/>
      <c r="C165" s="68"/>
      <c r="D165" s="68"/>
    </row>
    <row r="166" spans="1:4" x14ac:dyDescent="0.25">
      <c r="A166" s="68"/>
      <c r="B166" s="68"/>
      <c r="C166" s="68"/>
      <c r="D166" s="68"/>
    </row>
    <row r="167" spans="1:4" x14ac:dyDescent="0.25">
      <c r="A167" s="68"/>
      <c r="B167" s="68"/>
      <c r="C167" s="68"/>
      <c r="D167" s="68"/>
    </row>
    <row r="168" spans="1:4" x14ac:dyDescent="0.25">
      <c r="A168" s="68"/>
      <c r="B168" s="68"/>
      <c r="C168" s="68"/>
      <c r="D168" s="68"/>
    </row>
    <row r="169" spans="1:4" x14ac:dyDescent="0.25">
      <c r="A169" s="68"/>
      <c r="B169" s="68"/>
      <c r="C169" s="68"/>
      <c r="D169" s="68"/>
    </row>
    <row r="170" spans="1:4" x14ac:dyDescent="0.25">
      <c r="A170" s="68"/>
      <c r="B170" s="68"/>
      <c r="C170" s="68"/>
      <c r="D170" s="68"/>
    </row>
    <row r="171" spans="1:4" x14ac:dyDescent="0.25">
      <c r="A171" s="68"/>
      <c r="B171" s="68"/>
      <c r="C171" s="68"/>
      <c r="D171" s="68"/>
    </row>
    <row r="172" spans="1:4" x14ac:dyDescent="0.25">
      <c r="A172" s="68"/>
      <c r="B172" s="68"/>
      <c r="C172" s="68"/>
      <c r="D172" s="68"/>
    </row>
    <row r="173" spans="1:4" x14ac:dyDescent="0.25">
      <c r="A173" s="68"/>
      <c r="B173" s="68"/>
      <c r="C173" s="68"/>
      <c r="D173" s="68"/>
    </row>
    <row r="174" spans="1:4" x14ac:dyDescent="0.25">
      <c r="A174" s="68"/>
      <c r="B174" s="68"/>
      <c r="C174" s="68"/>
      <c r="D174" s="68"/>
    </row>
    <row r="175" spans="1:4" x14ac:dyDescent="0.25">
      <c r="A175" s="68"/>
      <c r="B175" s="68"/>
      <c r="C175" s="68"/>
      <c r="D175" s="68"/>
    </row>
    <row r="176" spans="1:4" x14ac:dyDescent="0.25">
      <c r="A176" s="68"/>
      <c r="B176" s="68"/>
      <c r="C176" s="68"/>
      <c r="D176" s="68"/>
    </row>
    <row r="177" spans="1:4" x14ac:dyDescent="0.25">
      <c r="A177" s="68"/>
      <c r="B177" s="68"/>
      <c r="C177" s="68"/>
      <c r="D177" s="68"/>
    </row>
    <row r="178" spans="1:4" x14ac:dyDescent="0.25">
      <c r="A178" s="68"/>
      <c r="B178" s="68"/>
      <c r="C178" s="68"/>
      <c r="D178" s="68"/>
    </row>
    <row r="179" spans="1:4" x14ac:dyDescent="0.25">
      <c r="A179" s="68"/>
      <c r="B179" s="68"/>
      <c r="C179" s="68"/>
      <c r="D179" s="68"/>
    </row>
    <row r="180" spans="1:4" x14ac:dyDescent="0.25">
      <c r="A180" s="68"/>
      <c r="B180" s="68"/>
      <c r="C180" s="68"/>
      <c r="D180" s="68"/>
    </row>
    <row r="181" spans="1:4" x14ac:dyDescent="0.25">
      <c r="A181" s="68"/>
      <c r="B181" s="68"/>
      <c r="C181" s="68"/>
      <c r="D181" s="68"/>
    </row>
    <row r="182" spans="1:4" x14ac:dyDescent="0.25">
      <c r="A182" s="68"/>
      <c r="B182" s="68"/>
      <c r="C182" s="68"/>
      <c r="D182" s="68"/>
    </row>
    <row r="183" spans="1:4" x14ac:dyDescent="0.25">
      <c r="A183" s="68"/>
      <c r="B183" s="68"/>
      <c r="C183" s="68"/>
      <c r="D183" s="68"/>
    </row>
    <row r="184" spans="1:4" x14ac:dyDescent="0.25">
      <c r="A184" s="68"/>
      <c r="B184" s="68"/>
      <c r="C184" s="68"/>
      <c r="D184" s="68"/>
    </row>
    <row r="185" spans="1:4" x14ac:dyDescent="0.25">
      <c r="A185" s="68"/>
      <c r="B185" s="68"/>
      <c r="C185" s="68"/>
      <c r="D185" s="68"/>
    </row>
    <row r="186" spans="1:4" x14ac:dyDescent="0.25">
      <c r="A186" s="68"/>
      <c r="B186" s="68"/>
      <c r="C186" s="68"/>
      <c r="D186" s="68"/>
    </row>
    <row r="187" spans="1:4" x14ac:dyDescent="0.25">
      <c r="A187" s="68"/>
      <c r="B187" s="68"/>
      <c r="C187" s="68"/>
      <c r="D187" s="68"/>
    </row>
    <row r="188" spans="1:4" x14ac:dyDescent="0.25">
      <c r="A188" s="68"/>
      <c r="B188" s="68"/>
      <c r="C188" s="68"/>
      <c r="D188" s="68"/>
    </row>
    <row r="189" spans="1:4" x14ac:dyDescent="0.25">
      <c r="A189" s="68"/>
      <c r="B189" s="68"/>
      <c r="C189" s="68"/>
      <c r="D189" s="68"/>
    </row>
    <row r="190" spans="1:4" x14ac:dyDescent="0.25">
      <c r="A190" s="68"/>
      <c r="B190" s="68"/>
      <c r="C190" s="68"/>
      <c r="D190" s="68"/>
    </row>
    <row r="191" spans="1:4" x14ac:dyDescent="0.25">
      <c r="A191" s="68"/>
      <c r="B191" s="68"/>
      <c r="C191" s="68"/>
      <c r="D191" s="68"/>
    </row>
  </sheetData>
  <pageMargins left="0.5" right="0.5"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showGridLines="0" tabSelected="1" topLeftCell="A53" zoomScaleNormal="100" workbookViewId="0">
      <selection activeCell="D62" sqref="D62"/>
    </sheetView>
  </sheetViews>
  <sheetFormatPr defaultRowHeight="15" x14ac:dyDescent="0.25"/>
  <cols>
    <col min="1" max="1" width="4.42578125" customWidth="1"/>
    <col min="2" max="2" width="43.140625" customWidth="1"/>
    <col min="3" max="3" width="75" customWidth="1"/>
    <col min="4" max="4" width="20.7109375" style="94" customWidth="1"/>
  </cols>
  <sheetData>
    <row r="1" spans="1:7" ht="22.5" x14ac:dyDescent="0.45">
      <c r="A1" s="67" t="s">
        <v>215</v>
      </c>
      <c r="B1" s="67"/>
      <c r="C1" s="67"/>
    </row>
    <row r="3" spans="1:7" s="86" customFormat="1" ht="30" customHeight="1" x14ac:dyDescent="0.25">
      <c r="A3" s="92" t="s">
        <v>199</v>
      </c>
      <c r="B3" s="92"/>
      <c r="C3" s="110"/>
      <c r="D3" s="95"/>
    </row>
    <row r="4" spans="1:7" s="86" customFormat="1" ht="30" customHeight="1" x14ac:dyDescent="0.25">
      <c r="A4" s="92" t="s">
        <v>200</v>
      </c>
      <c r="B4" s="92"/>
      <c r="C4" s="111"/>
      <c r="D4" s="95"/>
    </row>
    <row r="5" spans="1:7" ht="30" customHeight="1" x14ac:dyDescent="0.25"/>
    <row r="6" spans="1:7" ht="22.5" x14ac:dyDescent="0.45">
      <c r="A6" s="67" t="s">
        <v>214</v>
      </c>
      <c r="B6" s="92"/>
      <c r="C6" s="70"/>
    </row>
    <row r="7" spans="1:7" ht="30" x14ac:dyDescent="0.25">
      <c r="A7" s="71" t="s">
        <v>193</v>
      </c>
      <c r="B7" s="71"/>
      <c r="C7" s="71"/>
      <c r="D7" s="96" t="s">
        <v>169</v>
      </c>
      <c r="E7" s="72"/>
      <c r="F7" s="72"/>
      <c r="G7" s="72"/>
    </row>
    <row r="8" spans="1:7" x14ac:dyDescent="0.25">
      <c r="A8" s="73" t="s">
        <v>190</v>
      </c>
      <c r="B8" s="73"/>
      <c r="C8" s="73"/>
      <c r="E8" s="68"/>
      <c r="F8" s="68"/>
      <c r="G8" s="68"/>
    </row>
    <row r="9" spans="1:7" x14ac:dyDescent="0.25">
      <c r="A9" s="102" t="s">
        <v>210</v>
      </c>
      <c r="B9" s="105"/>
      <c r="C9" s="105"/>
      <c r="D9" s="106"/>
      <c r="E9" s="68"/>
      <c r="F9" s="68"/>
      <c r="G9" s="68"/>
    </row>
    <row r="10" spans="1:7" x14ac:dyDescent="0.25">
      <c r="A10" s="102" t="s">
        <v>211</v>
      </c>
      <c r="B10" s="107"/>
      <c r="C10" s="107"/>
      <c r="D10" s="106"/>
      <c r="E10" s="68"/>
      <c r="F10" s="68"/>
      <c r="G10" s="68"/>
    </row>
    <row r="11" spans="1:7" x14ac:dyDescent="0.25">
      <c r="A11" s="102" t="s">
        <v>212</v>
      </c>
      <c r="B11" s="107"/>
      <c r="C11" s="107"/>
      <c r="D11" s="106"/>
      <c r="E11" s="68"/>
      <c r="F11" s="68"/>
      <c r="G11" s="68"/>
    </row>
    <row r="12" spans="1:7" x14ac:dyDescent="0.25">
      <c r="A12" s="103" t="s">
        <v>213</v>
      </c>
      <c r="B12" s="108"/>
      <c r="C12" s="108"/>
      <c r="D12" s="109"/>
      <c r="E12" s="68"/>
      <c r="F12" s="68"/>
      <c r="G12" s="68"/>
    </row>
    <row r="13" spans="1:7" x14ac:dyDescent="0.25">
      <c r="C13" s="75" t="s">
        <v>201</v>
      </c>
      <c r="D13" s="97">
        <f>SUM(D9:D12)</f>
        <v>0</v>
      </c>
      <c r="E13" s="68"/>
      <c r="F13" s="68"/>
      <c r="G13" s="68"/>
    </row>
    <row r="14" spans="1:7" x14ac:dyDescent="0.25">
      <c r="A14" s="74"/>
      <c r="B14" s="91"/>
      <c r="C14" s="91"/>
      <c r="E14" s="68"/>
      <c r="F14" s="68"/>
      <c r="G14" s="68"/>
    </row>
    <row r="15" spans="1:7" ht="30" x14ac:dyDescent="0.25">
      <c r="A15" s="71" t="s">
        <v>194</v>
      </c>
      <c r="B15" s="71"/>
      <c r="C15" s="71"/>
      <c r="D15" s="96" t="s">
        <v>169</v>
      </c>
      <c r="E15" s="68"/>
      <c r="F15" s="68"/>
      <c r="G15" s="68"/>
    </row>
    <row r="16" spans="1:7" x14ac:dyDescent="0.25">
      <c r="A16" s="76" t="s">
        <v>170</v>
      </c>
      <c r="B16" s="77"/>
      <c r="C16" s="77"/>
      <c r="E16" s="68"/>
      <c r="F16" s="68"/>
      <c r="G16" s="68"/>
    </row>
    <row r="17" spans="1:7" x14ac:dyDescent="0.25">
      <c r="A17" s="102" t="s">
        <v>210</v>
      </c>
      <c r="B17" s="112"/>
      <c r="C17" s="112"/>
      <c r="D17" s="106"/>
      <c r="E17" s="68"/>
      <c r="F17" s="68"/>
      <c r="G17" s="68"/>
    </row>
    <row r="18" spans="1:7" x14ac:dyDescent="0.25">
      <c r="A18" s="102" t="s">
        <v>211</v>
      </c>
      <c r="B18" s="112"/>
      <c r="C18" s="112"/>
      <c r="D18" s="106"/>
      <c r="E18" s="68"/>
      <c r="F18" s="68"/>
      <c r="G18" s="68"/>
    </row>
    <row r="19" spans="1:7" x14ac:dyDescent="0.25">
      <c r="A19" s="102" t="s">
        <v>212</v>
      </c>
      <c r="B19" s="112"/>
      <c r="C19" s="112"/>
      <c r="D19" s="106"/>
      <c r="E19" s="68"/>
      <c r="F19" s="68"/>
      <c r="G19" s="68"/>
    </row>
    <row r="20" spans="1:7" x14ac:dyDescent="0.25">
      <c r="A20" s="103" t="s">
        <v>213</v>
      </c>
      <c r="B20" s="113"/>
      <c r="C20" s="113"/>
      <c r="D20" s="109"/>
      <c r="E20" s="68"/>
      <c r="F20" s="68"/>
      <c r="G20" s="68"/>
    </row>
    <row r="21" spans="1:7" x14ac:dyDescent="0.25">
      <c r="C21" s="75" t="s">
        <v>202</v>
      </c>
      <c r="D21" s="97">
        <f>SUM(D17:D20)</f>
        <v>0</v>
      </c>
      <c r="E21" s="68"/>
      <c r="F21" s="68"/>
      <c r="G21" s="68"/>
    </row>
    <row r="22" spans="1:7" x14ac:dyDescent="0.25">
      <c r="A22" s="74"/>
      <c r="B22" s="91"/>
      <c r="C22" s="91"/>
      <c r="E22" s="68"/>
      <c r="F22" s="68"/>
      <c r="G22" s="68"/>
    </row>
    <row r="23" spans="1:7" ht="30" x14ac:dyDescent="0.25">
      <c r="A23" s="71" t="s">
        <v>192</v>
      </c>
      <c r="B23" s="71"/>
      <c r="C23" s="71"/>
      <c r="D23" s="96" t="s">
        <v>169</v>
      </c>
      <c r="E23" s="68"/>
      <c r="F23" s="68"/>
      <c r="G23" s="68"/>
    </row>
    <row r="24" spans="1:7" x14ac:dyDescent="0.25">
      <c r="A24" s="76" t="s">
        <v>191</v>
      </c>
      <c r="B24" s="77"/>
      <c r="C24" s="77"/>
      <c r="E24" s="68"/>
      <c r="F24" s="68"/>
      <c r="G24" s="68"/>
    </row>
    <row r="25" spans="1:7" x14ac:dyDescent="0.25">
      <c r="A25" s="102" t="s">
        <v>210</v>
      </c>
      <c r="B25" s="112"/>
      <c r="C25" s="112"/>
      <c r="D25" s="106"/>
      <c r="E25" s="68"/>
      <c r="F25" s="68"/>
      <c r="G25" s="68"/>
    </row>
    <row r="26" spans="1:7" x14ac:dyDescent="0.25">
      <c r="A26" s="102" t="s">
        <v>211</v>
      </c>
      <c r="B26" s="112"/>
      <c r="C26" s="112"/>
      <c r="D26" s="106"/>
      <c r="E26" s="68"/>
      <c r="F26" s="68"/>
      <c r="G26" s="68"/>
    </row>
    <row r="27" spans="1:7" x14ac:dyDescent="0.25">
      <c r="A27" s="102" t="s">
        <v>212</v>
      </c>
      <c r="B27" s="112"/>
      <c r="C27" s="112"/>
      <c r="D27" s="106"/>
      <c r="E27" s="68"/>
      <c r="F27" s="68"/>
      <c r="G27" s="68"/>
    </row>
    <row r="28" spans="1:7" x14ac:dyDescent="0.25">
      <c r="A28" s="103" t="s">
        <v>213</v>
      </c>
      <c r="B28" s="113"/>
      <c r="C28" s="113"/>
      <c r="D28" s="109"/>
      <c r="E28" s="68"/>
      <c r="F28" s="68"/>
      <c r="G28" s="68"/>
    </row>
    <row r="29" spans="1:7" x14ac:dyDescent="0.25">
      <c r="C29" s="75" t="s">
        <v>203</v>
      </c>
      <c r="D29" s="97">
        <f>SUM(D25:D28)</f>
        <v>0</v>
      </c>
      <c r="E29" s="68"/>
      <c r="F29" s="68"/>
      <c r="G29" s="68"/>
    </row>
    <row r="30" spans="1:7" x14ac:dyDescent="0.25">
      <c r="A30" s="91"/>
      <c r="B30" s="91"/>
      <c r="C30" s="91"/>
      <c r="E30" s="68"/>
      <c r="F30" s="68"/>
      <c r="G30" s="68"/>
    </row>
    <row r="31" spans="1:7" ht="30" x14ac:dyDescent="0.25">
      <c r="A31" s="71" t="s">
        <v>196</v>
      </c>
      <c r="B31" s="71"/>
      <c r="C31" s="71"/>
      <c r="D31" s="96" t="s">
        <v>169</v>
      </c>
      <c r="E31" s="68"/>
      <c r="F31" s="68"/>
      <c r="G31" s="68"/>
    </row>
    <row r="32" spans="1:7" x14ac:dyDescent="0.25">
      <c r="A32" s="76" t="s">
        <v>195</v>
      </c>
      <c r="B32" s="77"/>
      <c r="C32" s="77"/>
      <c r="E32" s="68"/>
      <c r="F32" s="68"/>
      <c r="G32" s="68"/>
    </row>
    <row r="33" spans="1:7" x14ac:dyDescent="0.25">
      <c r="A33" s="102" t="s">
        <v>210</v>
      </c>
      <c r="B33" s="112"/>
      <c r="C33" s="112"/>
      <c r="D33" s="106"/>
      <c r="E33" s="68"/>
      <c r="F33" s="68"/>
      <c r="G33" s="68"/>
    </row>
    <row r="34" spans="1:7" x14ac:dyDescent="0.25">
      <c r="A34" s="102" t="s">
        <v>211</v>
      </c>
      <c r="B34" s="112"/>
      <c r="C34" s="112"/>
      <c r="D34" s="106"/>
      <c r="E34" s="68"/>
      <c r="F34" s="68"/>
      <c r="G34" s="68"/>
    </row>
    <row r="35" spans="1:7" x14ac:dyDescent="0.25">
      <c r="A35" s="102" t="s">
        <v>212</v>
      </c>
      <c r="B35" s="112"/>
      <c r="C35" s="112"/>
      <c r="D35" s="106"/>
      <c r="E35" s="68"/>
      <c r="F35" s="68"/>
      <c r="G35" s="68"/>
    </row>
    <row r="36" spans="1:7" x14ac:dyDescent="0.25">
      <c r="A36" s="103" t="s">
        <v>213</v>
      </c>
      <c r="B36" s="113"/>
      <c r="C36" s="113"/>
      <c r="D36" s="109"/>
      <c r="E36" s="68"/>
      <c r="F36" s="68"/>
      <c r="G36" s="68"/>
    </row>
    <row r="37" spans="1:7" x14ac:dyDescent="0.25">
      <c r="C37" s="75" t="s">
        <v>204</v>
      </c>
      <c r="D37" s="97">
        <f>SUM(D33:D36)</f>
        <v>0</v>
      </c>
      <c r="E37" s="68"/>
      <c r="F37" s="68"/>
      <c r="G37" s="68"/>
    </row>
    <row r="38" spans="1:7" x14ac:dyDescent="0.25">
      <c r="A38" s="91"/>
      <c r="B38" s="91"/>
      <c r="C38" s="91"/>
      <c r="E38" s="68"/>
      <c r="F38" s="68"/>
      <c r="G38" s="68"/>
    </row>
    <row r="39" spans="1:7" ht="30" x14ac:dyDescent="0.25">
      <c r="A39" s="71" t="s">
        <v>197</v>
      </c>
      <c r="B39" s="71"/>
      <c r="C39" s="71"/>
      <c r="D39" s="96" t="s">
        <v>169</v>
      </c>
      <c r="E39" s="68"/>
      <c r="F39" s="68"/>
      <c r="G39" s="68"/>
    </row>
    <row r="40" spans="1:7" x14ac:dyDescent="0.25">
      <c r="A40" s="76" t="s">
        <v>198</v>
      </c>
      <c r="B40" s="77"/>
      <c r="C40" s="77"/>
      <c r="E40" s="68"/>
      <c r="F40" s="68"/>
      <c r="G40" s="68"/>
    </row>
    <row r="41" spans="1:7" x14ac:dyDescent="0.25">
      <c r="A41" s="102" t="s">
        <v>210</v>
      </c>
      <c r="B41" s="112"/>
      <c r="C41" s="112"/>
      <c r="D41" s="106"/>
      <c r="E41" s="68"/>
      <c r="F41" s="68"/>
      <c r="G41" s="68"/>
    </row>
    <row r="42" spans="1:7" x14ac:dyDescent="0.25">
      <c r="A42" s="102" t="s">
        <v>211</v>
      </c>
      <c r="B42" s="112"/>
      <c r="C42" s="112"/>
      <c r="D42" s="106"/>
      <c r="E42" s="68"/>
      <c r="F42" s="68"/>
      <c r="G42" s="68"/>
    </row>
    <row r="43" spans="1:7" x14ac:dyDescent="0.25">
      <c r="A43" s="102" t="s">
        <v>212</v>
      </c>
      <c r="B43" s="112"/>
      <c r="C43" s="112"/>
      <c r="D43" s="106"/>
      <c r="E43" s="68"/>
      <c r="F43" s="68"/>
      <c r="G43" s="68"/>
    </row>
    <row r="44" spans="1:7" x14ac:dyDescent="0.25">
      <c r="A44" s="103" t="s">
        <v>213</v>
      </c>
      <c r="B44" s="113"/>
      <c r="C44" s="113"/>
      <c r="D44" s="109"/>
      <c r="E44" s="68"/>
      <c r="F44" s="68"/>
      <c r="G44" s="68"/>
    </row>
    <row r="45" spans="1:7" x14ac:dyDescent="0.25">
      <c r="C45" s="75" t="s">
        <v>205</v>
      </c>
      <c r="D45" s="97">
        <f>SUM(D41:D44)</f>
        <v>0</v>
      </c>
      <c r="E45" s="68"/>
      <c r="F45" s="68"/>
      <c r="G45" s="68"/>
    </row>
    <row r="46" spans="1:7" x14ac:dyDescent="0.25">
      <c r="A46" s="91"/>
      <c r="B46" s="91"/>
      <c r="C46" s="91"/>
      <c r="E46" s="68"/>
      <c r="F46" s="68"/>
      <c r="G46" s="68"/>
    </row>
    <row r="47" spans="1:7" ht="30" x14ac:dyDescent="0.25">
      <c r="A47" s="71" t="s">
        <v>218</v>
      </c>
      <c r="B47" s="71"/>
      <c r="C47" s="71"/>
      <c r="D47" s="96" t="s">
        <v>169</v>
      </c>
    </row>
    <row r="48" spans="1:7" x14ac:dyDescent="0.25">
      <c r="A48" s="68" t="s">
        <v>172</v>
      </c>
      <c r="B48" s="68"/>
      <c r="C48" s="68"/>
    </row>
    <row r="49" spans="1:7" x14ac:dyDescent="0.25">
      <c r="A49" s="102" t="s">
        <v>210</v>
      </c>
      <c r="B49" s="114"/>
      <c r="C49" s="114"/>
      <c r="D49" s="106"/>
    </row>
    <row r="50" spans="1:7" x14ac:dyDescent="0.25">
      <c r="A50" s="102" t="s">
        <v>211</v>
      </c>
      <c r="B50" s="114"/>
      <c r="C50" s="114"/>
      <c r="D50" s="106"/>
    </row>
    <row r="51" spans="1:7" x14ac:dyDescent="0.25">
      <c r="A51" s="102" t="s">
        <v>212</v>
      </c>
      <c r="B51" s="114"/>
      <c r="C51" s="114"/>
      <c r="D51" s="115"/>
    </row>
    <row r="52" spans="1:7" x14ac:dyDescent="0.25">
      <c r="A52" s="103" t="s">
        <v>213</v>
      </c>
      <c r="B52" s="116"/>
      <c r="C52" s="117"/>
      <c r="D52" s="106"/>
    </row>
    <row r="53" spans="1:7" x14ac:dyDescent="0.25">
      <c r="C53" s="85" t="s">
        <v>206</v>
      </c>
      <c r="D53" s="98">
        <f>SUM(D49:D52)</f>
        <v>0</v>
      </c>
    </row>
    <row r="54" spans="1:7" x14ac:dyDescent="0.25">
      <c r="A54" s="87"/>
      <c r="B54" s="87"/>
      <c r="C54" s="87"/>
      <c r="D54" s="99"/>
    </row>
    <row r="55" spans="1:7" ht="30" x14ac:dyDescent="0.25">
      <c r="A55" s="71" t="s">
        <v>216</v>
      </c>
      <c r="B55" s="71"/>
      <c r="C55" s="71"/>
      <c r="D55" s="96" t="s">
        <v>169</v>
      </c>
      <c r="E55" s="68"/>
      <c r="F55" s="68"/>
      <c r="G55" s="68"/>
    </row>
    <row r="56" spans="1:7" x14ac:dyDescent="0.25">
      <c r="A56" s="73" t="s">
        <v>171</v>
      </c>
      <c r="B56" s="73"/>
      <c r="C56" s="73"/>
      <c r="E56" s="68"/>
      <c r="F56" s="68"/>
      <c r="G56" s="68"/>
    </row>
    <row r="57" spans="1:7" x14ac:dyDescent="0.25">
      <c r="A57" s="102" t="s">
        <v>210</v>
      </c>
      <c r="B57" s="117"/>
      <c r="C57" s="117"/>
      <c r="D57" s="106"/>
      <c r="E57" s="68"/>
      <c r="F57" s="68"/>
      <c r="G57" s="68"/>
    </row>
    <row r="58" spans="1:7" x14ac:dyDescent="0.25">
      <c r="A58" s="102" t="s">
        <v>211</v>
      </c>
      <c r="B58" s="117"/>
      <c r="C58" s="117"/>
      <c r="D58" s="106"/>
      <c r="E58" s="68"/>
      <c r="F58" s="68"/>
      <c r="G58" s="68"/>
    </row>
    <row r="59" spans="1:7" x14ac:dyDescent="0.25">
      <c r="A59" s="102" t="s">
        <v>212</v>
      </c>
      <c r="B59" s="117"/>
      <c r="C59" s="117"/>
      <c r="D59" s="106"/>
      <c r="E59" s="68"/>
      <c r="F59" s="68"/>
      <c r="G59" s="68"/>
    </row>
    <row r="60" spans="1:7" x14ac:dyDescent="0.25">
      <c r="A60" s="103" t="s">
        <v>213</v>
      </c>
      <c r="B60" s="116"/>
      <c r="C60" s="116"/>
      <c r="D60" s="109"/>
      <c r="E60" s="68"/>
      <c r="F60" s="68"/>
      <c r="G60" s="68"/>
    </row>
    <row r="61" spans="1:7" x14ac:dyDescent="0.25">
      <c r="C61" s="75" t="s">
        <v>217</v>
      </c>
      <c r="D61" s="97">
        <f>SUM(D57:D60)</f>
        <v>0</v>
      </c>
    </row>
    <row r="62" spans="1:7" x14ac:dyDescent="0.25">
      <c r="A62" s="73"/>
      <c r="B62" s="73"/>
      <c r="C62" s="68"/>
    </row>
    <row r="63" spans="1:7" ht="15.75" thickBot="1" x14ac:dyDescent="0.3">
      <c r="A63" s="73"/>
      <c r="B63" s="73"/>
      <c r="C63" s="75" t="s">
        <v>207</v>
      </c>
      <c r="D63" s="100">
        <f>D13+D21+D29+D37+D45+D53+D61</f>
        <v>0</v>
      </c>
    </row>
    <row r="64" spans="1:7" ht="30.75" customHeight="1" thickTop="1" x14ac:dyDescent="0.25">
      <c r="A64" s="77"/>
      <c r="B64" s="77"/>
      <c r="C64" s="78"/>
      <c r="D64" s="95"/>
    </row>
    <row r="65" spans="1:11" s="86" customFormat="1" x14ac:dyDescent="0.25">
      <c r="C65" s="87" t="s">
        <v>208</v>
      </c>
      <c r="D65" s="99">
        <f>IF(D53&gt;(0.05*D21),(0.05*D21),D53)</f>
        <v>0</v>
      </c>
    </row>
    <row r="66" spans="1:11" s="86" customFormat="1" x14ac:dyDescent="0.25">
      <c r="C66" s="101"/>
      <c r="D66" s="95"/>
    </row>
    <row r="67" spans="1:11" s="86" customFormat="1" x14ac:dyDescent="0.25">
      <c r="C67" s="87" t="s">
        <v>209</v>
      </c>
      <c r="D67" s="99">
        <f>IF((D37+D45+D65+D61)&gt;(0.15*D13),(0.15*D13),(D37+D45+D65+D61))</f>
        <v>0</v>
      </c>
    </row>
    <row r="68" spans="1:11" x14ac:dyDescent="0.25">
      <c r="A68" s="86"/>
      <c r="B68" s="86"/>
      <c r="C68" s="101"/>
      <c r="D68" s="95"/>
    </row>
    <row r="69" spans="1:11" s="86" customFormat="1" ht="15.75" thickBot="1" x14ac:dyDescent="0.3">
      <c r="C69" s="87" t="s">
        <v>173</v>
      </c>
      <c r="D69" s="104">
        <f>IF(((D13+D21+D29+D67)&gt;C4),C4,(D13+D21+D29+D67))</f>
        <v>0</v>
      </c>
    </row>
    <row r="70" spans="1:11" ht="15.75" thickTop="1" x14ac:dyDescent="0.25"/>
    <row r="72" spans="1:11" ht="15.75" x14ac:dyDescent="0.25">
      <c r="A72" s="90" t="s">
        <v>180</v>
      </c>
      <c r="B72" s="90"/>
    </row>
    <row r="73" spans="1:11" s="2" customFormat="1" ht="15.75" customHeight="1" x14ac:dyDescent="0.25">
      <c r="A73" s="123" t="s">
        <v>181</v>
      </c>
      <c r="B73" s="123"/>
      <c r="C73" s="123"/>
      <c r="D73" s="123"/>
      <c r="E73" s="93"/>
      <c r="F73" s="93"/>
      <c r="G73" s="93"/>
      <c r="H73" s="93"/>
      <c r="I73" s="93"/>
      <c r="J73" s="93"/>
      <c r="K73" s="93"/>
    </row>
    <row r="74" spans="1:11" s="2" customFormat="1" ht="15.75" customHeight="1" x14ac:dyDescent="0.25">
      <c r="A74" s="124" t="s">
        <v>187</v>
      </c>
      <c r="B74" s="124"/>
      <c r="C74" s="124"/>
      <c r="D74" s="124"/>
      <c r="E74" s="93"/>
      <c r="F74" s="93"/>
      <c r="G74" s="93"/>
      <c r="H74" s="93"/>
      <c r="I74" s="93"/>
      <c r="J74" s="93"/>
      <c r="K74" s="93"/>
    </row>
    <row r="75" spans="1:11" s="2" customFormat="1" ht="31.5" customHeight="1" x14ac:dyDescent="0.25">
      <c r="A75" s="123" t="s">
        <v>183</v>
      </c>
      <c r="B75" s="123"/>
      <c r="C75" s="123"/>
      <c r="D75" s="123"/>
      <c r="E75" s="93"/>
      <c r="F75" s="93"/>
      <c r="G75" s="93"/>
      <c r="H75" s="93"/>
      <c r="I75" s="93"/>
      <c r="J75" s="93"/>
      <c r="K75" s="93"/>
    </row>
    <row r="76" spans="1:11" s="2" customFormat="1" ht="15.75" customHeight="1" x14ac:dyDescent="0.25">
      <c r="A76" s="123" t="s">
        <v>188</v>
      </c>
      <c r="B76" s="123"/>
      <c r="C76" s="123"/>
      <c r="D76" s="123"/>
      <c r="E76" s="93"/>
      <c r="F76" s="93"/>
      <c r="G76" s="93"/>
      <c r="H76" s="93"/>
      <c r="I76" s="93"/>
      <c r="J76" s="93"/>
      <c r="K76" s="93"/>
    </row>
    <row r="77" spans="1:11" s="2" customFormat="1" ht="15.75" customHeight="1" x14ac:dyDescent="0.25">
      <c r="A77" s="123" t="s">
        <v>182</v>
      </c>
      <c r="B77" s="123"/>
      <c r="C77" s="123"/>
      <c r="D77" s="123"/>
      <c r="E77" s="93"/>
      <c r="F77" s="93"/>
      <c r="G77" s="93"/>
      <c r="H77" s="93"/>
      <c r="I77" s="93"/>
      <c r="J77" s="93"/>
      <c r="K77" s="93"/>
    </row>
    <row r="78" spans="1:11" s="2" customFormat="1" ht="31.5" customHeight="1" x14ac:dyDescent="0.25">
      <c r="A78" s="123" t="s">
        <v>184</v>
      </c>
      <c r="B78" s="123"/>
      <c r="C78" s="123"/>
      <c r="D78" s="123"/>
      <c r="E78" s="93"/>
      <c r="F78" s="93"/>
      <c r="G78" s="93"/>
      <c r="H78" s="93"/>
      <c r="I78" s="93"/>
      <c r="J78" s="93"/>
      <c r="K78" s="93"/>
    </row>
    <row r="79" spans="1:11" s="2" customFormat="1" ht="31.5" customHeight="1" x14ac:dyDescent="0.25">
      <c r="A79" s="123" t="s">
        <v>185</v>
      </c>
      <c r="B79" s="123"/>
      <c r="C79" s="123"/>
      <c r="D79" s="123"/>
      <c r="E79" s="93"/>
      <c r="F79" s="93"/>
      <c r="G79" s="93"/>
      <c r="H79" s="93"/>
      <c r="I79" s="93"/>
      <c r="J79" s="93"/>
      <c r="K79" s="93"/>
    </row>
    <row r="80" spans="1:11" s="2" customFormat="1" ht="31.5" customHeight="1" x14ac:dyDescent="0.25">
      <c r="A80" s="123" t="s">
        <v>186</v>
      </c>
      <c r="B80" s="123"/>
      <c r="C80" s="123"/>
      <c r="D80" s="123"/>
      <c r="E80" s="93"/>
      <c r="F80" s="93"/>
      <c r="G80" s="93"/>
      <c r="H80" s="93"/>
      <c r="I80" s="93"/>
      <c r="J80" s="93"/>
      <c r="K80" s="93"/>
    </row>
    <row r="81" spans="1:11" s="2" customFormat="1" ht="31.5" customHeight="1" x14ac:dyDescent="0.25">
      <c r="A81" s="123" t="s">
        <v>189</v>
      </c>
      <c r="B81" s="123"/>
      <c r="C81" s="123"/>
      <c r="D81" s="123"/>
      <c r="E81" s="93"/>
      <c r="F81" s="93"/>
      <c r="G81" s="93"/>
      <c r="H81" s="93"/>
      <c r="I81" s="93"/>
      <c r="J81" s="93"/>
      <c r="K81" s="93"/>
    </row>
  </sheetData>
  <mergeCells count="9">
    <mergeCell ref="A80:D80"/>
    <mergeCell ref="A81:D81"/>
    <mergeCell ref="A73:D73"/>
    <mergeCell ref="A74:D74"/>
    <mergeCell ref="A75:D75"/>
    <mergeCell ref="A76:D76"/>
    <mergeCell ref="A77:D77"/>
    <mergeCell ref="A78:D78"/>
    <mergeCell ref="A79:D79"/>
  </mergeCells>
  <pageMargins left="0.5" right="0.5" top="0.5" bottom="0.5" header="0.3" footer="0.3"/>
  <pageSetup scale="66"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DIF Checklist 6-14-18</vt:lpstr>
      <vt:lpstr>DIF Checklist (12-15-2017)</vt:lpstr>
      <vt:lpstr>DIF Construction Certification</vt:lpstr>
      <vt:lpstr>Summary Eligible Costs 6-14-18</vt:lpstr>
      <vt:lpstr>Expended Eligible Costs 6-14-18</vt:lpstr>
      <vt:lpstr>'DIF Checklist (12-15-2017)'!Print_Titles</vt:lpstr>
      <vt:lpstr>'DIF Checklist 6-14-18'!Print_Titles</vt:lpstr>
      <vt:lpstr>'Expended Eligible Costs 6-14-18'!Print_Titles</vt:lpstr>
    </vt:vector>
  </TitlesOfParts>
  <Company>City of Ontario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Chang</dc:creator>
  <cp:lastModifiedBy>Amy Chang</cp:lastModifiedBy>
  <cp:lastPrinted>2018-06-14T16:49:18Z</cp:lastPrinted>
  <dcterms:created xsi:type="dcterms:W3CDTF">2017-12-06T17:04:35Z</dcterms:created>
  <dcterms:modified xsi:type="dcterms:W3CDTF">2018-07-20T23:10:57Z</dcterms:modified>
</cp:coreProperties>
</file>