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pecial Districts\CT Docs\Special District Procedures\DIF &amp; CFD Checklist &amp; Certification Forms\"/>
    </mc:Choice>
  </mc:AlternateContent>
  <bookViews>
    <workbookView xWindow="0" yWindow="0" windowWidth="16170" windowHeight="5640" tabRatio="867"/>
  </bookViews>
  <sheets>
    <sheet name="CFD Checklist (12-21-2017)" sheetId="10" r:id="rId1"/>
    <sheet name="CFD Checklist (12-15-2017)" sheetId="3" state="hidden" r:id="rId2"/>
    <sheet name="Actual Cost Definition" sheetId="5" r:id="rId3"/>
    <sheet name="CFD Construction Certification" sheetId="6" r:id="rId4"/>
    <sheet name="Actual Eligible Costs" sheetId="8" r:id="rId5"/>
    <sheet name="Expended Eligible Costs" sheetId="9" r:id="rId6"/>
    <sheet name="Credit Amount Calc (7-5-2018)" sheetId="7" r:id="rId7"/>
  </sheets>
  <definedNames>
    <definedName name="_Toc373152754" localSheetId="3">'CFD Construction Certification'!$A$3</definedName>
    <definedName name="_xlnm.Print_Titles" localSheetId="1">'CFD Checklist (12-15-2017)'!$11:$11</definedName>
    <definedName name="_xlnm.Print_Titles" localSheetId="0">'CFD Checklist (12-21-2017)'!$11:$11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7" l="1"/>
  <c r="D8" i="7"/>
  <c r="D9" i="7"/>
  <c r="D10" i="7"/>
  <c r="D11" i="7"/>
  <c r="D12" i="7"/>
  <c r="D13" i="7"/>
  <c r="D14" i="7"/>
  <c r="D15" i="7"/>
  <c r="D16" i="7"/>
  <c r="D17" i="7"/>
  <c r="D6" i="7"/>
  <c r="E7" i="7"/>
  <c r="E8" i="7"/>
  <c r="E9" i="7"/>
  <c r="E10" i="7"/>
  <c r="E11" i="7"/>
  <c r="E12" i="7"/>
  <c r="E13" i="7"/>
  <c r="E14" i="7"/>
  <c r="E15" i="7"/>
  <c r="E16" i="7"/>
  <c r="E17" i="7"/>
  <c r="E6" i="7"/>
  <c r="B61" i="9" l="1"/>
  <c r="B12" i="9" l="1"/>
  <c r="B54" i="9"/>
  <c r="B47" i="9"/>
  <c r="B39" i="9"/>
  <c r="B33" i="9"/>
  <c r="B27" i="9"/>
  <c r="B20" i="9"/>
  <c r="C18" i="7"/>
  <c r="B18" i="7"/>
  <c r="E18" i="7" l="1"/>
  <c r="D18" i="7"/>
  <c r="E20" i="7" l="1"/>
</calcChain>
</file>

<file path=xl/sharedStrings.xml><?xml version="1.0" encoding="utf-8"?>
<sst xmlns="http://schemas.openxmlformats.org/spreadsheetml/2006/main" count="631" uniqueCount="249">
  <si>
    <t>Required Documents</t>
  </si>
  <si>
    <t>Notice Inviting Bids (NIB)</t>
  </si>
  <si>
    <t>Bid tabulation</t>
  </si>
  <si>
    <t>DIF Reimbursement Agreement Reference</t>
  </si>
  <si>
    <t>CFD Acquisition Agreement Reference</t>
  </si>
  <si>
    <t>Developer written statement describing bidding and awarding process</t>
  </si>
  <si>
    <t>Developer written statement and pictures verifying the General Prevailing Wage Rates were posted at the job-site in a conspicuous place and available to all employees and applicants for employment</t>
  </si>
  <si>
    <t>Copy of NOC filed with San Bernardino County</t>
  </si>
  <si>
    <t>Contractor's certification regarding workers' compensation</t>
  </si>
  <si>
    <t>Bid bond</t>
  </si>
  <si>
    <t>Performance bond</t>
  </si>
  <si>
    <t>Payment bond (a.k.a. Security of laborers and materialmen)</t>
  </si>
  <si>
    <t>Non-collusion declaration</t>
  </si>
  <si>
    <t>Iran contracting certification</t>
  </si>
  <si>
    <t>Items to Review</t>
  </si>
  <si>
    <t>Prevailing wage rates posted at job-site (Labor Code 1773.2)</t>
  </si>
  <si>
    <t>Workers’ compensation certification (Labor Code 1861)</t>
  </si>
  <si>
    <t>Ineligible contract/subcontractors language (PCC 6109)</t>
  </si>
  <si>
    <t>Apprentice employment language (Labor Code 1777.5)</t>
  </si>
  <si>
    <t>Hours of labor language (Labor Code 1810 &amp; 1811)</t>
  </si>
  <si>
    <t>Penalty for violating hours of labor language (Labor Code 1813)</t>
  </si>
  <si>
    <t>Third-party claims language (PCC 9201)</t>
  </si>
  <si>
    <t>Payroll records (Labor Code 1776(i))</t>
  </si>
  <si>
    <t>Earthquake and tidal insurance (PCC 7105)</t>
  </si>
  <si>
    <t>Insurance language</t>
  </si>
  <si>
    <t>Contractors’ State license board notice statement (Bus &amp; Prof Code 7030(a) &amp; (b)</t>
  </si>
  <si>
    <t>“Or Equal” provision (PCC 3400)</t>
  </si>
  <si>
    <t>Trenches (Labor Code 6705)</t>
  </si>
  <si>
    <t>Unusual conditions clause (PCC 7104)</t>
  </si>
  <si>
    <t>Utilities (Gov Code 4215)</t>
  </si>
  <si>
    <t>Payment Bond (Civ Code 3247 &amp; 3248)</t>
  </si>
  <si>
    <t>Retention/substitution of security (PCC 22300)</t>
  </si>
  <si>
    <t>Progress payment (PCC 9203(a))</t>
  </si>
  <si>
    <t>Progress/retention proceeds payment deadline (PCC 7107© &amp; 20104.5(b)</t>
  </si>
  <si>
    <t>Progress payment waiver &amp; release (Civ Code 3262)</t>
  </si>
  <si>
    <t>Claims and dispute resolution (PCC 20104)</t>
  </si>
  <si>
    <t>Anti-trust claim assignment (PCC 7103.5)</t>
  </si>
  <si>
    <t>Stormwater Language (PCC 28026)</t>
  </si>
  <si>
    <t>DIR registration (Labor Code 1771.1(a)) (As of 1/1/2015)</t>
  </si>
  <si>
    <t>Require all contractors, subcontractors, and vendors to pay at least General Prevailing Wage Rates to all workers</t>
  </si>
  <si>
    <t>Require all contractors, subcontractors, and vendors to comply with the provisions that the contractor shall not discriminate in its employment practices against any employee, or applicant for employment, because of such person’s race, religion, national origin, ancestry, sex, sexual orientation, age, physical handicap, marital status or medical condition.</t>
  </si>
  <si>
    <t>Protective liability policy - Bodily injury - $1,000,000 each person</t>
  </si>
  <si>
    <t>Protective liability policy - Bodily injury - $2,000,000 each occurrence</t>
  </si>
  <si>
    <t>Protective liability policy - Bodily injury - $1,000,000 each accident for products and completed operations</t>
  </si>
  <si>
    <t>Protective liability policy - Property damage - $1,000,000 each accident</t>
  </si>
  <si>
    <t>Protective liability policy - Workers' compensation - Statutory, with a waiver of subrogation in favor of the City</t>
  </si>
  <si>
    <t>Automobile liability insurance - Automobile bodily injury - $1,000,000 each person</t>
  </si>
  <si>
    <t>Automobile liability insurance - Automobile bodily injury - $2,000,000 each occurrence</t>
  </si>
  <si>
    <t>Automobile liability insurance - Automobile property damage - $1,000,000 each accident</t>
  </si>
  <si>
    <t>Include the following statement shall be included on the insurance certificate:  “Additional Insured:  The insurer agrees that the City, its City Council, and/or all City Council appointed groups, committees, boards and any other City Council appointed body, and/or elective and appointive officers, servants, agents or employees of the City, when acting as such, are additional insureds hereunder, for the acts of the insured, and such insurance shall be primary to any insurance of the City.”</t>
  </si>
  <si>
    <t>Acceptance letter from City Engineering Dept</t>
  </si>
  <si>
    <t>Filing is within 10-days after receiving notification that the segment was constructed in accordance with the Plans, pursuant to the provisions of Section 3093 of the California Civil Code.</t>
  </si>
  <si>
    <t>Form of Payment Request</t>
  </si>
  <si>
    <t>Developer written request for payments of credit amounts (over/under payments) including amount to be paid and amount</t>
  </si>
  <si>
    <t>Developer calculation demonstrating the amount of credit amount (over/under payments)</t>
  </si>
  <si>
    <t>Developer certificate contain an original or specimen signature of each person designated as Developer Representative</t>
  </si>
  <si>
    <t>3.3, 3.4</t>
  </si>
  <si>
    <t>3.5, 4.2</t>
  </si>
  <si>
    <t>2.2, 3.5</t>
  </si>
  <si>
    <t>For Circulatory System Segments, if substantially complete, then need to submit one payment request for substantially complete and then another payment request when it is 100% complete.</t>
  </si>
  <si>
    <t xml:space="preserve">The City Engineer shall review and approve the title report unless it reveals a matter which could materially affect the City’s or its designee’s use and enjoyment of any part of the property or easement covered by the title report. </t>
  </si>
  <si>
    <t>1.1, 2.4</t>
  </si>
  <si>
    <t>Signed by Developer Representative on the Developer certificate containing an original or specimen signature</t>
  </si>
  <si>
    <t>3.3, 3.7</t>
  </si>
  <si>
    <t>Improvements in accordance with the terms of the individual Tract Maps</t>
  </si>
  <si>
    <t>Term is one year from the Acceptance Date</t>
  </si>
  <si>
    <t>Require all contractors, subcontractors, vendors, equipment operators and owner operators to pay at least General Prevailing Wage Rates to all workers employed in the execution of the contract</t>
  </si>
  <si>
    <t>Require all contractors to register with the California Department of Industrial Relations (DIR) in accordance with SB854 for bids on 1/1/2015 and after</t>
  </si>
  <si>
    <t>Warrants supporting permit fees paid</t>
  </si>
  <si>
    <t>Invoice supporting permit fees required</t>
  </si>
  <si>
    <t>Approved by City Council and signed by City Manager</t>
  </si>
  <si>
    <t>Acquisition Agreement</t>
  </si>
  <si>
    <t>Acceptable title</t>
  </si>
  <si>
    <t>"As-built" or recorded drawings or plans for the Improvement</t>
  </si>
  <si>
    <t>Date of NIB, time and place for the receiving and opening of sealed bid, description of the project, where bid form may be obtained</t>
  </si>
  <si>
    <t>If bid before 8/19/2016, then advertise at least 10 days before the bid due date.  If bid on 8/19/2016 and after, then advertise at least 14 days before the bid due date.</t>
  </si>
  <si>
    <t>Pre-bid meeting occurred at least 5 days after the first advertisement if required.  Include time, date, location</t>
  </si>
  <si>
    <t>Pre-bid meeting sign-in sheet, if pre-bid meeting is required</t>
  </si>
  <si>
    <t>Complete and signed</t>
  </si>
  <si>
    <t>Subcontractors list</t>
  </si>
  <si>
    <t>Including name, percentage portion of work, CSLB license number, location of business, DIR registration number if bid occurred on 3/1/2015 and after</t>
  </si>
  <si>
    <t>Filed with DIR within 5 days from the award date if bid on 6/20/2014 and after</t>
  </si>
  <si>
    <t xml:space="preserve">Copy of all contracts with vendors the DIF Credit Facilities - Summary of Expended and Eligible Costs (List all Contractors, Suppliers and Vendors) form is paying for </t>
  </si>
  <si>
    <t>Copy of all contracts with vendors the CFD Segments - Summary of Expended and Eligible Costs (List all Contractors, Suppliers and Vendors) form is paying for</t>
  </si>
  <si>
    <t>Confirmation and Approval by the City Engineer form</t>
  </si>
  <si>
    <t>Purchase Price Payment Instructions form</t>
  </si>
  <si>
    <t>CFD Acquisition Agreement Facilities – Summary of Actual and Eligible Costs form</t>
  </si>
  <si>
    <t>CFD Segments – Summary of Expended and Eligible Costs form</t>
  </si>
  <si>
    <t>Date Received From Developer</t>
  </si>
  <si>
    <t>Identify which paragraph to use for City Engineer to sign</t>
  </si>
  <si>
    <t>Award to the responsible bidder submitting the lowest responsive bid</t>
  </si>
  <si>
    <t>Insure work of construction is accomplished in accordance with the Plans</t>
  </si>
  <si>
    <t>All liability insurance policy shall bear an endorsement or shall have attached a rider</t>
  </si>
  <si>
    <t>Guaranteeing that no such claims of liens will be recorded or become a lien upon any of the real property required for the Improvement</t>
  </si>
  <si>
    <t>Segment, Acquisition Cost, Actual Cost, Purchase Price form</t>
  </si>
  <si>
    <t>Paid from Net Proceeds of Special Taxes and Net Proceeds of Bonds deposited in the Improvement Fund</t>
  </si>
  <si>
    <t>Net Proceeds of the Special Taxes and Bonds shall be applied to the uses in the priorities set forth in the Memorandum of Agreement</t>
  </si>
  <si>
    <t>If amounts remain in the Improvement Fund after all Acquisition Costs have been paid, deposite in the NMC Acquisition Fund</t>
  </si>
  <si>
    <t>City Engineer review to confirm that segment is complete and constructed accordance with the plans and specifications</t>
  </si>
  <si>
    <t>Require all contractors, subcontractors, vendors, equipment operators and owner operators engaged to perform work on a Segment to submit certified weekly payroll records to the Developer for inspection by the City</t>
  </si>
  <si>
    <t>All permits required by the City or any other government agency affected by the construction of the Improvements (Land Use Entitlement, Encroachment)</t>
  </si>
  <si>
    <t>All final releases or documentation that there are no outstanding claims or liens from all contractors, subcontractors, and vendors that received payment as part of the Eligible or Actual Costs or Reimbursement</t>
  </si>
  <si>
    <t>Engineering</t>
  </si>
  <si>
    <t>2.2, 3.1</t>
  </si>
  <si>
    <t>Certified and reflecting the condition of the Improvement as constructed in accordance with the Conditions of Approval (COA)</t>
  </si>
  <si>
    <t>Copy of mechanic's lien</t>
  </si>
  <si>
    <t>3, 4</t>
  </si>
  <si>
    <t>Maintenance bond (only for subdivision)</t>
  </si>
  <si>
    <t>Engineer</t>
  </si>
  <si>
    <t>CFD</t>
  </si>
  <si>
    <t>Engineer/CFD</t>
  </si>
  <si>
    <t>Initiate Acquisition Agreement</t>
  </si>
  <si>
    <t>Binder Tab Reference</t>
  </si>
  <si>
    <t>DIF Category</t>
  </si>
  <si>
    <t>DIF Program Project No.</t>
  </si>
  <si>
    <t>Segment No.</t>
  </si>
  <si>
    <t>Note:  City will not begin reviewing submittals until all items on this Checklist are provided.</t>
  </si>
  <si>
    <t>RH Consulting</t>
  </si>
  <si>
    <t>If bid on 9/18/2016 and after, then advertise at least 15 days before the bid due date - Construction Bidboard (eBidboard), McGraw-Hill Construction Dodge, Southern California Builders Association, BidAmerica, Associated General Contractors of America</t>
  </si>
  <si>
    <t>Contracts - Developer to highlight and flag each language requirement to identify the location of each requirement</t>
  </si>
  <si>
    <t>Warrants supporting items on the CFD Segmetns - Summary of Expended and Eligible Costs form</t>
  </si>
  <si>
    <t>2.2, 4.2, Exhibit B</t>
  </si>
  <si>
    <t>2.2, Exhibit B</t>
  </si>
  <si>
    <t>2.2, Exhibit B - Attachement A</t>
  </si>
  <si>
    <t>2.1, 2.2, Exhibit B - Attachment B</t>
  </si>
  <si>
    <t>Invoices supporting items on the CFD Segments - Summary of Expended and Eligible Costs form - Invoices need to be detailed to show each item.  Not lump sum.</t>
  </si>
  <si>
    <t>A</t>
  </si>
  <si>
    <t>B</t>
  </si>
  <si>
    <t>Bid document with itemized line item - Developer to highlight and flag each language requirement.</t>
  </si>
  <si>
    <t>Public work contractor registration certification if bid on 3/1/2015 and after</t>
  </si>
  <si>
    <t>Proof of NIB sent to all construction trade journals as specified in PCC Section 22036 if bid on 9/18/2016 and after.</t>
  </si>
  <si>
    <t>PWC-100 if bid on 6/20/2014 and after</t>
  </si>
  <si>
    <t>Proof of NIB advertised in Daily Bulletin - See different requirement for bid before and after 9/18/2016</t>
  </si>
  <si>
    <t>DIF Facilities Documentation Requirements Checklist</t>
  </si>
  <si>
    <t>Permits - Developer to list in the space below all the permits required</t>
  </si>
  <si>
    <t>C</t>
  </si>
  <si>
    <t>D</t>
  </si>
  <si>
    <t>E</t>
  </si>
  <si>
    <t>F</t>
  </si>
  <si>
    <t>G</t>
  </si>
  <si>
    <t>H</t>
  </si>
  <si>
    <t>I</t>
  </si>
  <si>
    <t>J</t>
  </si>
  <si>
    <t>K</t>
  </si>
  <si>
    <t>L</t>
  </si>
  <si>
    <t>M</t>
  </si>
  <si>
    <t>N</t>
  </si>
  <si>
    <t>O</t>
  </si>
  <si>
    <t>P</t>
  </si>
  <si>
    <t>Q</t>
  </si>
  <si>
    <t>R</t>
  </si>
  <si>
    <t>S</t>
  </si>
  <si>
    <t>T</t>
  </si>
  <si>
    <t>U</t>
  </si>
  <si>
    <t>V</t>
  </si>
  <si>
    <t>W</t>
  </si>
  <si>
    <t>X</t>
  </si>
  <si>
    <t>Y</t>
  </si>
  <si>
    <t>Z</t>
  </si>
  <si>
    <t>AA</t>
  </si>
  <si>
    <t>2, 16</t>
  </si>
  <si>
    <t>2, 9</t>
  </si>
  <si>
    <t>AB</t>
  </si>
  <si>
    <t>AC</t>
  </si>
  <si>
    <t>AD</t>
  </si>
  <si>
    <t>Developer:</t>
  </si>
  <si>
    <t>DIF Category:</t>
  </si>
  <si>
    <t>DIF Program Project No.:</t>
  </si>
  <si>
    <t>CFD No.:</t>
  </si>
  <si>
    <t>Segment No.:</t>
  </si>
  <si>
    <t>Improvement Construction Period:</t>
  </si>
  <si>
    <t>AE</t>
  </si>
  <si>
    <t>AF</t>
  </si>
  <si>
    <t>CFD Facilities Documentation Requirements Checklist</t>
  </si>
  <si>
    <t>Binder cover letter from Developer notifying City Engineering Dept of completion of a Facilities Segment</t>
  </si>
  <si>
    <t>CFD Program Facilities Construction Certification</t>
  </si>
  <si>
    <t>Verify DIF request has been approved by Engineering and DIF Departments</t>
  </si>
  <si>
    <t>Insurance certificates from each contractor, subcontractor, vendor, equipment operator and owner operator engaged to perform work on a Facilities Segment at all times prior to the final Acceptance Date of all Segments, or Developer may elect to provide the same for the benefit of such contractors, subcontractors, vendors, equipment operators and owner operators</t>
  </si>
  <si>
    <t>Insurance certificates - Developer to highlight and flag each requirement</t>
  </si>
  <si>
    <t>If the City Engineer determines that the Actual Cost specified in such Payment Request as initially submitted exceeds the Developer’s actual, reasonable cost of constructing the Facilities Segment, the Developer shall resubmit the Payment Request, with the Actual Cost specified therein modified so as to take into account such determination by the City Engineer</t>
  </si>
  <si>
    <t>Upon confirmation that such Segment is Complete and has been constructed in accordance with the plans and specifications and the City Engineer has verified and approved of the Actual Cost of such Segment, the City Engineer shall sign the Payment Request and forward the approved Pay Request to the Administrative Services Department</t>
  </si>
  <si>
    <t>Warrant showing $75,000 deposit for Acquisition Agreement</t>
  </si>
  <si>
    <t>AG</t>
  </si>
  <si>
    <t>AH</t>
  </si>
  <si>
    <t>AI</t>
  </si>
  <si>
    <t>AJ</t>
  </si>
  <si>
    <t>AK</t>
  </si>
  <si>
    <t>AL</t>
  </si>
  <si>
    <t>AM</t>
  </si>
  <si>
    <t>AN</t>
  </si>
  <si>
    <t>AO</t>
  </si>
  <si>
    <t>AP</t>
  </si>
  <si>
    <t>Reviewed By (Egineering/CFD)</t>
  </si>
  <si>
    <t>If Improvements have been approved by Engineering and DIF Departments during DIF review process, skip to Binder Tab Reference V</t>
  </si>
  <si>
    <t xml:space="preserve">CFD Program Facilities Construction Certification </t>
  </si>
  <si>
    <t>I hereby certify under penalty of perjury under the laws of the State of California that all of the CFD Program improvements were constructed in compliance with California Labor code, California Government Code, California Public Contracts Code and all of the representations made herein are true and correct for the following facilities/segments:</t>
  </si>
  <si>
    <t>Signature:</t>
  </si>
  <si>
    <t>Name:</t>
  </si>
  <si>
    <t>Title:</t>
  </si>
  <si>
    <t>Date:</t>
  </si>
  <si>
    <t>(Acquisition Agreement Section 2.4)</t>
  </si>
  <si>
    <t>Program Budget</t>
  </si>
  <si>
    <t>Acutal Costs</t>
  </si>
  <si>
    <t>(Under)      Program Costs</t>
  </si>
  <si>
    <t xml:space="preserve"> Over         Program Costs </t>
  </si>
  <si>
    <t>Totals</t>
  </si>
  <si>
    <t>Eligible Credit Amount =</t>
  </si>
  <si>
    <t>CFD Acquisition Agreement Facilities - Summary of Actual and Eligible Costs</t>
  </si>
  <si>
    <t>Actual Costs</t>
  </si>
  <si>
    <t>Acquisition Agreement Facilities Segment No.</t>
  </si>
  <si>
    <t>Acquisition Agreement Component Description</t>
  </si>
  <si>
    <t>Acquisition Agreement Segment Description</t>
  </si>
  <si>
    <t>Total Acquisition Costs for Segment (From Acquisition Agreement)</t>
  </si>
  <si>
    <t>CM Costs limitation (5% of Actual Construction Costs)</t>
  </si>
  <si>
    <t>Professional Services Cost limitation (15% of Actual Construction Costs)</t>
  </si>
  <si>
    <t>CFD Segments - Summary of Expended and Eligible Costs</t>
  </si>
  <si>
    <t xml:space="preserve">List all Contractors, Suppliers and Vendors </t>
  </si>
  <si>
    <t>Costs of Construction - Actual Cost Item (a)</t>
  </si>
  <si>
    <t>Final Actual Amount Paid</t>
  </si>
  <si>
    <t>(List all Construction Contracts by Name of Contractor/License No.)</t>
  </si>
  <si>
    <t>Construction Total - Costs Item (a) Total</t>
  </si>
  <si>
    <t>Preparation of Plans and Engineering Services - Actual Costs Item (b)</t>
  </si>
  <si>
    <t>Provide Name of Service Provider and Describe Work Performed</t>
  </si>
  <si>
    <t>Section (b) Total</t>
  </si>
  <si>
    <t>Performance and Maintenance Bonds  - Actual Costs Item (c)</t>
  </si>
  <si>
    <t xml:space="preserve">Provide Name of Service Provider and Bond </t>
  </si>
  <si>
    <t>Section (c) Total</t>
  </si>
  <si>
    <t>Real Property Costs - Actual Costs Item (d)</t>
  </si>
  <si>
    <t>Provide Name of Payee</t>
  </si>
  <si>
    <t>Section (d) Total</t>
  </si>
  <si>
    <t>Environmental Evaluations -Actual Costs Item (e)</t>
  </si>
  <si>
    <t>Provide Name of Service Provider and Describe Service</t>
  </si>
  <si>
    <t>Section (e) Total</t>
  </si>
  <si>
    <t>Governmental Fees  - Actual Costs Item (f)</t>
  </si>
  <si>
    <t>Provide Name of Agency and Type of Fee or Permit</t>
  </si>
  <si>
    <t>Section (f) Total</t>
  </si>
  <si>
    <t>Construction Management, Administration and Supervison - Actual Costs Item (g)</t>
  </si>
  <si>
    <t>Describe Construction Management Services - List all Service Providers and Amounts</t>
  </si>
  <si>
    <t>Section (g) Total</t>
  </si>
  <si>
    <t>Other Professional Services - Actual Costs Item (h)</t>
  </si>
  <si>
    <t xml:space="preserve">Describe all other Professional services, including engineering, inspection, construction staking, materials testing and similar professional services </t>
  </si>
  <si>
    <t>Section (h) Total</t>
  </si>
  <si>
    <t>Calculate 5%  CM Limitation  Amount (5% of (a) above)</t>
  </si>
  <si>
    <t>Calculate 15% Total Professional Services Limitation Amount (15% of Cost Items (e) through (h), above)</t>
  </si>
  <si>
    <t>CFD # _____ CREDIT AMOUNT CALCULATION</t>
  </si>
  <si>
    <t xml:space="preserve">Actual Construction Costs - See Cost Item (a) </t>
  </si>
  <si>
    <t>Total Expended and Eligible Costs</t>
  </si>
  <si>
    <t>Proof of NIB advertised in a newspaper of general circulation such as Daily Bulletin - See different requirement for bid before and after 9/18/2016</t>
  </si>
  <si>
    <t>Reviewed By (Engineering/CFD)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</si>
</sst>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72"/>
      <color theme="1"/>
      <name val="Calibri"/>
      <family val="2"/>
      <scheme val="minor"/>
    </font>
    <font>
      <sz val="11"/>
      <color theme="1"/>
      <name val="Calibri"/>
      <family val="2"/>
      <scheme val="minor"/>
    </font>
    <font>
      <b/>
      <sz val="12"/>
      <color theme="1"/>
      <name val="Arial"/>
      <family val="2"/>
    </font>
    <font>
      <sz val="10"/>
      <color theme="1"/>
      <name val="Arial"/>
      <family val="2"/>
    </font>
    <font>
      <b/>
      <sz val="14"/>
      <color theme="1"/>
      <name val="Arial"/>
      <family val="2"/>
    </font>
    <font>
      <sz val="12"/>
      <color theme="1"/>
      <name val="Arial"/>
      <family val="2"/>
    </font>
    <font>
      <i/>
      <sz val="11"/>
      <color theme="1"/>
      <name val="Calibri"/>
      <family val="2"/>
      <scheme val="minor"/>
    </font>
    <font>
      <b/>
      <sz val="12"/>
      <color theme="1"/>
      <name val="Calibri"/>
      <family val="2"/>
      <scheme val="minor"/>
    </font>
    <font>
      <sz val="14"/>
      <color theme="1"/>
      <name val="Arial Black"/>
      <family val="2"/>
    </font>
    <font>
      <sz val="11"/>
      <color theme="1"/>
      <name val="Arial"/>
      <family val="2"/>
    </font>
    <font>
      <b/>
      <sz val="10"/>
      <color theme="1"/>
      <name val="Arial"/>
      <family val="2"/>
    </font>
    <font>
      <b/>
      <sz val="11"/>
      <color theme="1"/>
      <name val="Arial"/>
      <family val="2"/>
    </font>
    <font>
      <u/>
      <sz val="11"/>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4" fontId="10" fillId="0" borderId="0" applyFont="0" applyFill="0" applyBorder="0" applyAlignment="0" applyProtection="0"/>
  </cellStyleXfs>
  <cellXfs count="132">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0" borderId="1"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3" xfId="0" applyFill="1" applyBorder="1" applyAlignment="1">
      <alignment horizontal="center" vertical="top"/>
    </xf>
    <xf numFmtId="0" fontId="0" fillId="0" borderId="0" xfId="0" applyFill="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9" fontId="0" fillId="0" borderId="1" xfId="0" applyNumberFormat="1" applyBorder="1" applyAlignment="1">
      <alignment horizontal="left" vertical="top" wrapText="1"/>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1" xfId="0"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center" vertical="top"/>
    </xf>
    <xf numFmtId="14" fontId="0" fillId="0" borderId="0" xfId="0" applyNumberFormat="1" applyAlignment="1">
      <alignment horizontal="center" vertical="top"/>
    </xf>
    <xf numFmtId="14" fontId="3" fillId="0" borderId="0" xfId="0" applyNumberFormat="1" applyFont="1" applyAlignment="1">
      <alignment horizontal="left" vertical="top"/>
    </xf>
    <xf numFmtId="0" fontId="0" fillId="0" borderId="0" xfId="0" applyBorder="1" applyAlignment="1">
      <alignment vertical="top"/>
    </xf>
    <xf numFmtId="1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0" xfId="0" applyFill="1" applyAlignment="1">
      <alignment vertical="top"/>
    </xf>
    <xf numFmtId="0" fontId="0" fillId="0" borderId="1" xfId="0" applyFont="1" applyFill="1" applyBorder="1" applyAlignment="1">
      <alignment vertical="top" wrapText="1"/>
    </xf>
    <xf numFmtId="0" fontId="0" fillId="0" borderId="1" xfId="0" applyFont="1" applyBorder="1" applyAlignment="1">
      <alignment vertical="top" wrapText="1"/>
    </xf>
    <xf numFmtId="14" fontId="3" fillId="0" borderId="0" xfId="0" applyNumberFormat="1" applyFont="1" applyBorder="1" applyAlignment="1">
      <alignment horizontal="left" vertical="top"/>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3" fillId="0" borderId="0" xfId="0" applyNumberFormat="1" applyFont="1" applyBorder="1" applyAlignment="1">
      <alignment horizontal="left" vertical="top"/>
    </xf>
    <xf numFmtId="0" fontId="0" fillId="0" borderId="1" xfId="0" applyNumberFormat="1" applyBorder="1" applyAlignment="1">
      <alignment horizontal="center" vertical="top"/>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4" xfId="0" applyNumberFormat="1" applyBorder="1" applyAlignment="1">
      <alignment horizontal="center" vertical="top"/>
    </xf>
    <xf numFmtId="0" fontId="0" fillId="0" borderId="1" xfId="0" applyNumberFormat="1" applyFill="1" applyBorder="1" applyAlignment="1">
      <alignment horizontal="center" vertical="top"/>
    </xf>
    <xf numFmtId="0" fontId="0" fillId="0" borderId="0" xfId="0" applyNumberFormat="1" applyAlignment="1">
      <alignment horizontal="center" vertical="top"/>
    </xf>
    <xf numFmtId="14" fontId="0" fillId="0" borderId="2" xfId="0" applyNumberFormat="1" applyFill="1" applyBorder="1" applyAlignment="1">
      <alignment horizontal="center" vertical="top"/>
    </xf>
    <xf numFmtId="0" fontId="0" fillId="0" borderId="2" xfId="0" applyNumberFormat="1" applyFill="1" applyBorder="1" applyAlignment="1">
      <alignment horizontal="center" vertical="top"/>
    </xf>
    <xf numFmtId="0" fontId="0" fillId="0" borderId="2" xfId="0" applyFill="1" applyBorder="1" applyAlignment="1">
      <alignment vertical="top" wrapText="1"/>
    </xf>
    <xf numFmtId="14" fontId="0" fillId="0" borderId="3" xfId="0" applyNumberFormat="1" applyFill="1" applyBorder="1" applyAlignment="1">
      <alignment horizontal="center" vertical="top"/>
    </xf>
    <xf numFmtId="0" fontId="0" fillId="0" borderId="3" xfId="0" applyNumberFormat="1" applyFill="1" applyBorder="1" applyAlignment="1">
      <alignment horizontal="center" vertical="top"/>
    </xf>
    <xf numFmtId="0" fontId="0" fillId="0" borderId="3" xfId="0" applyFill="1" applyBorder="1" applyAlignment="1">
      <alignment vertical="top" wrapText="1"/>
    </xf>
    <xf numFmtId="14" fontId="0" fillId="0" borderId="4" xfId="0" applyNumberFormat="1" applyFill="1" applyBorder="1" applyAlignment="1">
      <alignment horizontal="center" vertical="top"/>
    </xf>
    <xf numFmtId="0" fontId="0" fillId="0" borderId="4" xfId="0" applyNumberFormat="1" applyFill="1" applyBorder="1" applyAlignment="1">
      <alignment horizontal="center" vertical="top"/>
    </xf>
    <xf numFmtId="0" fontId="0" fillId="0" borderId="4" xfId="0" applyFill="1" applyBorder="1" applyAlignment="1">
      <alignment vertical="top" wrapText="1"/>
    </xf>
    <xf numFmtId="14" fontId="6"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NumberFormat="1" applyFont="1" applyBorder="1" applyAlignment="1">
      <alignment horizontal="left"/>
    </xf>
    <xf numFmtId="0" fontId="7" fillId="0" borderId="0" xfId="0" applyFont="1" applyAlignment="1"/>
    <xf numFmtId="0" fontId="6" fillId="0" borderId="0" xfId="0" applyNumberFormat="1" applyFont="1" applyAlignment="1">
      <alignment horizontal="left" vertical="top"/>
    </xf>
    <xf numFmtId="0" fontId="8" fillId="0" borderId="0" xfId="0" applyFont="1" applyFill="1" applyAlignment="1">
      <alignment horizontal="center" vertical="top"/>
    </xf>
    <xf numFmtId="0" fontId="8" fillId="0" borderId="0" xfId="0" applyFont="1" applyAlignment="1">
      <alignment vertical="top"/>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center"/>
    </xf>
    <xf numFmtId="0" fontId="13" fillId="0" borderId="0" xfId="0" applyFont="1" applyAlignment="1">
      <alignment vertical="center"/>
    </xf>
    <xf numFmtId="0" fontId="0" fillId="0" borderId="13" xfId="0" applyBorder="1"/>
    <xf numFmtId="0" fontId="0" fillId="0" borderId="10" xfId="0" applyBorder="1"/>
    <xf numFmtId="0" fontId="0" fillId="0" borderId="12" xfId="0" applyBorder="1"/>
    <xf numFmtId="44" fontId="0" fillId="0" borderId="0" xfId="1" applyFont="1"/>
    <xf numFmtId="44" fontId="3" fillId="0" borderId="0" xfId="1" applyFont="1"/>
    <xf numFmtId="0" fontId="3" fillId="0" borderId="0" xfId="0" applyFont="1"/>
    <xf numFmtId="0" fontId="15" fillId="0" borderId="0" xfId="0" applyFont="1" applyAlignment="1">
      <alignment horizontal="center"/>
    </xf>
    <xf numFmtId="0" fontId="1" fillId="0" borderId="0" xfId="0" applyFont="1"/>
    <xf numFmtId="44" fontId="1" fillId="0" borderId="10" xfId="1" applyFont="1" applyFill="1" applyBorder="1" applyAlignment="1">
      <alignment horizontal="center"/>
    </xf>
    <xf numFmtId="44" fontId="1" fillId="0" borderId="10" xfId="1" applyFont="1" applyFill="1" applyBorder="1" applyAlignment="1">
      <alignment horizontal="center" wrapText="1"/>
    </xf>
    <xf numFmtId="44" fontId="1" fillId="0" borderId="0" xfId="1" applyFont="1" applyFill="1" applyAlignment="1">
      <alignment wrapText="1"/>
    </xf>
    <xf numFmtId="0" fontId="1" fillId="0" borderId="0" xfId="0" applyFont="1" applyFill="1"/>
    <xf numFmtId="44" fontId="0" fillId="0" borderId="0" xfId="1" applyFont="1" applyFill="1"/>
    <xf numFmtId="0" fontId="0" fillId="0" borderId="0" xfId="0" applyFill="1"/>
    <xf numFmtId="44" fontId="0" fillId="0" borderId="0" xfId="1" applyFont="1" applyFill="1" applyBorder="1"/>
    <xf numFmtId="0" fontId="0" fillId="0" borderId="0" xfId="0" applyFill="1" applyBorder="1"/>
    <xf numFmtId="0" fontId="1" fillId="0" borderId="0" xfId="0" applyFont="1" applyFill="1" applyBorder="1"/>
    <xf numFmtId="44" fontId="1" fillId="0" borderId="14" xfId="1" applyFont="1" applyBorder="1"/>
    <xf numFmtId="44" fontId="1" fillId="0" borderId="0" xfId="1" applyFont="1" applyFill="1" applyBorder="1"/>
    <xf numFmtId="0" fontId="1" fillId="0" borderId="0" xfId="0" applyFont="1" applyBorder="1"/>
    <xf numFmtId="44" fontId="16" fillId="0" borderId="15" xfId="1" applyFont="1" applyBorder="1"/>
    <xf numFmtId="44" fontId="16" fillId="0" borderId="16" xfId="1" applyFont="1" applyBorder="1" applyAlignment="1">
      <alignment horizontal="right"/>
    </xf>
    <xf numFmtId="44" fontId="16" fillId="0" borderId="17" xfId="1" applyFont="1" applyBorder="1"/>
    <xf numFmtId="0" fontId="17" fillId="0" borderId="0" xfId="0" applyFont="1"/>
    <xf numFmtId="0" fontId="18" fillId="0" borderId="0" xfId="0" applyFont="1"/>
    <xf numFmtId="0" fontId="11" fillId="0" borderId="0" xfId="0" applyFont="1"/>
    <xf numFmtId="0" fontId="18" fillId="0" borderId="1" xfId="0" applyFont="1" applyBorder="1"/>
    <xf numFmtId="0" fontId="0" fillId="0" borderId="1" xfId="0" applyBorder="1"/>
    <xf numFmtId="0" fontId="16" fillId="0" borderId="0" xfId="0" applyFont="1"/>
    <xf numFmtId="0" fontId="20" fillId="0" borderId="10" xfId="0" applyFont="1" applyBorder="1" applyAlignment="1">
      <alignment horizontal="left"/>
    </xf>
    <xf numFmtId="0" fontId="20" fillId="0" borderId="10" xfId="0" applyFont="1" applyBorder="1" applyAlignment="1">
      <alignment horizontal="center" wrapText="1"/>
    </xf>
    <xf numFmtId="0" fontId="21" fillId="0" borderId="0" xfId="0" applyFont="1"/>
    <xf numFmtId="0" fontId="18" fillId="0" borderId="0" xfId="0" applyFont="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18" fillId="0" borderId="10" xfId="0" applyFont="1" applyBorder="1"/>
    <xf numFmtId="0" fontId="20" fillId="0" borderId="0" xfId="0" applyFont="1" applyAlignment="1">
      <alignment horizontal="right"/>
    </xf>
    <xf numFmtId="0" fontId="18" fillId="0" borderId="18" xfId="0" applyFont="1" applyBorder="1" applyAlignment="1">
      <alignment horizontal="left"/>
    </xf>
    <xf numFmtId="0" fontId="18" fillId="0" borderId="0" xfId="0" applyFont="1" applyBorder="1" applyAlignment="1">
      <alignment horizontal="left"/>
    </xf>
    <xf numFmtId="0" fontId="18" fillId="0" borderId="10" xfId="0" applyFont="1" applyBorder="1" applyAlignment="1">
      <alignment horizontal="left"/>
    </xf>
    <xf numFmtId="0" fontId="20" fillId="0" borderId="10" xfId="0" applyFont="1" applyBorder="1"/>
    <xf numFmtId="0" fontId="20" fillId="0" borderId="10" xfId="0" applyFont="1" applyBorder="1" applyAlignment="1">
      <alignment horizontal="right"/>
    </xf>
    <xf numFmtId="0" fontId="20" fillId="0" borderId="0" xfId="0" applyFont="1" applyBorder="1" applyAlignment="1">
      <alignment horizontal="right"/>
    </xf>
    <xf numFmtId="0" fontId="18" fillId="0" borderId="0" xfId="0" applyFont="1" applyBorder="1"/>
    <xf numFmtId="0" fontId="12" fillId="0" borderId="0" xfId="0" applyFont="1" applyAlignment="1">
      <alignment wrapText="1"/>
    </xf>
    <xf numFmtId="0" fontId="1" fillId="0" borderId="10" xfId="0" applyFont="1" applyBorder="1"/>
    <xf numFmtId="0" fontId="9" fillId="0" borderId="0" xfId="0" applyFont="1" applyAlignment="1">
      <alignment vertical="top"/>
    </xf>
    <xf numFmtId="0" fontId="19" fillId="0" borderId="1" xfId="0" applyFont="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center" vertical="center"/>
    </xf>
    <xf numFmtId="0" fontId="20" fillId="0" borderId="18" xfId="0" applyFont="1" applyBorder="1" applyAlignment="1">
      <alignment horizontal="right"/>
    </xf>
    <xf numFmtId="0" fontId="18" fillId="0" borderId="18" xfId="0" applyFont="1" applyBorder="1"/>
    <xf numFmtId="0" fontId="18" fillId="0" borderId="14" xfId="0" applyFont="1" applyBorder="1"/>
    <xf numFmtId="14" fontId="5" fillId="0" borderId="10" xfId="0" applyNumberFormat="1" applyFont="1" applyBorder="1" applyAlignment="1"/>
    <xf numFmtId="14" fontId="5" fillId="0" borderId="12" xfId="0" applyNumberFormat="1" applyFont="1" applyBorder="1" applyAlignment="1"/>
    <xf numFmtId="14" fontId="5" fillId="0" borderId="0" xfId="0" applyNumberFormat="1" applyFont="1" applyBorder="1" applyAlignment="1"/>
    <xf numFmtId="0" fontId="3" fillId="0" borderId="5"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14" fillId="0" borderId="0" xfId="0" applyFont="1" applyAlignment="1">
      <alignment horizontal="left" vertical="center" wrapText="1"/>
    </xf>
    <xf numFmtId="0" fontId="3" fillId="0" borderId="0" xfId="0" applyFont="1" applyAlignment="1">
      <alignment horizontal="center"/>
    </xf>
    <xf numFmtId="0" fontId="15" fillId="0" borderId="0" xfId="0" applyFont="1" applyAlignment="1">
      <alignment horizontal="center"/>
    </xf>
    <xf numFmtId="44" fontId="0" fillId="0" borderId="10"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8</xdr:col>
      <xdr:colOff>581025</xdr:colOff>
      <xdr:row>32</xdr:row>
      <xdr:rowOff>104775</xdr:rowOff>
    </xdr:to>
    <xdr:sp macro="" textlink="">
      <xdr:nvSpPr>
        <xdr:cNvPr id="2" name="TextBox 1"/>
        <xdr:cNvSpPr txBox="1"/>
      </xdr:nvSpPr>
      <xdr:spPr>
        <a:xfrm>
          <a:off x="38100" y="19050"/>
          <a:ext cx="5419725" cy="618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Actual Cost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“Actual Cost” means, with respect to a Segment, an amount equal to the sum of (a) the Developer’s actual, reasonable cost of constructing such Segment (including grading for such construction), including labor, material and equipment costs, (b) the Developer’s actual, reasonable cost of designing and preparing the Plans for such Segment, including engineering services provided in connection with designing and preparing such Plans, (c) the Developer’s actual, reasonable cost of any performance and maintenance bonds and insurance, including title insurance, required hereby for such Segment, (d) the Developer’s actual, reasonable cost of any real property or interest therein, other than any such real property or interest therein to be conveyed with a Circulation System Segment, which real property or interest therein is either necessary for the construction of such Segment (e.g., temporary construction easements, haul roads, etc.) or is required to be conveyed with such Segment in order to convey Acceptable Title thereto to the City or its designee, (e) the Developer’s actual, reasonable cost of environmental evaluations required in the City’s reasonable determination specifically for such Segment, (f) the amount of any fees actually paid by the Developer to governmental agencies in order to obtain permits, licenses or other necessary governmental approvals and reviews for such Segment, including the City plan check, processing and inspection fees for such Segment, (g) the Developer’s actual, reasonable cost for construction management services for such Segment, which cost shall not exceed 5% of the cost of constructing such Segment, as determined pursuant to clause (a) of this definition, and (h) the Developer’s actual, reasonable cost for professional services directly related to the construction of such Segment, including engineering, inspection, construction staking, materials testing and similar professional services, all as specified in a Payment Request that has been reviewed and approved by the City Engineer; provided, however, that (i) no item of cost relating to a Segment shall be included in more than one category of cost specified in clauses (a) through (h) of this definition, (ii) except with respect to items of cost for construction management services specified in clause (g) that are provided by the Developer or an Affiliate thereof rather than a third party, each item of cost shall include only amounts actually paid by the Developer to third parties, other than Affiliates of the Developer, and shall not include overhead or other internal expenses of the Developer, and (iii) the aggregate cost of items specified in clauses (e) through (h) shall not exceed 15% of the cost of constructing such Segment, as determined pursuant to clause (a) of this definition.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showGridLines="0" tabSelected="1" workbookViewId="0"/>
  </sheetViews>
  <sheetFormatPr defaultRowHeight="15" x14ac:dyDescent="0.25"/>
  <cols>
    <col min="1" max="1" width="16.28515625" style="28" customWidth="1"/>
    <col min="2" max="2" width="16.28515625" style="45" customWidth="1"/>
    <col min="3" max="3" width="23.85546875" style="14" hidden="1" customWidth="1"/>
    <col min="4" max="4" width="22.42578125" style="14" customWidth="1"/>
    <col min="5" max="5" width="48.42578125" style="1" customWidth="1"/>
    <col min="6" max="6" width="54.85546875" style="1" customWidth="1"/>
    <col min="7" max="7" width="25.7109375" style="2" customWidth="1"/>
    <col min="8" max="16384" width="9.140625" style="2"/>
  </cols>
  <sheetData>
    <row r="1" spans="1:7" s="61" customFormat="1" ht="26.25" customHeight="1" x14ac:dyDescent="0.25">
      <c r="A1" s="55" t="s">
        <v>173</v>
      </c>
      <c r="B1" s="59"/>
      <c r="C1" s="60"/>
      <c r="D1" s="60"/>
      <c r="F1" s="115"/>
    </row>
    <row r="2" spans="1:7" s="58" customFormat="1" ht="36.75" customHeight="1" x14ac:dyDescent="0.3">
      <c r="A2" s="56" t="s">
        <v>165</v>
      </c>
      <c r="B2" s="57"/>
      <c r="E2" s="122"/>
      <c r="F2" s="124"/>
    </row>
    <row r="3" spans="1:7" s="58" customFormat="1" ht="36.75" customHeight="1" x14ac:dyDescent="0.3">
      <c r="A3" s="56" t="s">
        <v>166</v>
      </c>
      <c r="B3" s="57"/>
      <c r="E3" s="123"/>
      <c r="F3" s="124"/>
    </row>
    <row r="4" spans="1:7" s="58" customFormat="1" ht="36.75" customHeight="1" x14ac:dyDescent="0.3">
      <c r="A4" s="56" t="s">
        <v>167</v>
      </c>
      <c r="B4" s="57"/>
      <c r="E4" s="123"/>
      <c r="F4" s="124"/>
    </row>
    <row r="5" spans="1:7" s="58" customFormat="1" ht="36.75" customHeight="1" x14ac:dyDescent="0.3">
      <c r="A5" s="56" t="s">
        <v>168</v>
      </c>
      <c r="B5" s="57"/>
      <c r="E5" s="123"/>
      <c r="F5" s="124"/>
    </row>
    <row r="6" spans="1:7" s="58" customFormat="1" ht="36.75" customHeight="1" x14ac:dyDescent="0.3">
      <c r="A6" s="56" t="s">
        <v>169</v>
      </c>
      <c r="B6" s="57"/>
      <c r="E6" s="123"/>
      <c r="F6" s="124"/>
    </row>
    <row r="7" spans="1:7" s="58" customFormat="1" ht="36.75" customHeight="1" x14ac:dyDescent="0.3">
      <c r="A7" s="56" t="s">
        <v>170</v>
      </c>
      <c r="B7" s="57"/>
      <c r="E7" s="123"/>
      <c r="F7" s="124"/>
    </row>
    <row r="8" spans="1:7" s="23" customFormat="1" ht="21" x14ac:dyDescent="0.25">
      <c r="A8" s="29"/>
      <c r="B8" s="39"/>
      <c r="C8" s="36"/>
      <c r="D8" s="36"/>
      <c r="E8" s="22"/>
      <c r="F8" s="22"/>
    </row>
    <row r="9" spans="1:7" s="23" customFormat="1" ht="26.25" x14ac:dyDescent="0.25">
      <c r="A9" s="55" t="s">
        <v>116</v>
      </c>
      <c r="B9" s="39"/>
      <c r="C9" s="36"/>
      <c r="D9" s="36"/>
      <c r="E9" s="22"/>
      <c r="F9" s="22"/>
    </row>
    <row r="11" spans="1:7" s="66" customFormat="1" ht="75" x14ac:dyDescent="0.25">
      <c r="A11" s="62" t="s">
        <v>88</v>
      </c>
      <c r="B11" s="63" t="s">
        <v>112</v>
      </c>
      <c r="C11" s="64" t="s">
        <v>3</v>
      </c>
      <c r="D11" s="64" t="s">
        <v>4</v>
      </c>
      <c r="E11" s="65" t="s">
        <v>0</v>
      </c>
      <c r="F11" s="65" t="s">
        <v>14</v>
      </c>
      <c r="G11" s="65" t="s">
        <v>248</v>
      </c>
    </row>
    <row r="12" spans="1:7" s="33" customFormat="1" ht="30.75" customHeight="1" x14ac:dyDescent="0.25">
      <c r="A12" s="31"/>
      <c r="B12" s="44"/>
      <c r="C12" s="12"/>
      <c r="D12" s="12"/>
      <c r="E12" s="11" t="s">
        <v>111</v>
      </c>
      <c r="F12" s="11"/>
      <c r="G12" s="11" t="s">
        <v>117</v>
      </c>
    </row>
    <row r="13" spans="1:7" ht="45" customHeight="1" x14ac:dyDescent="0.25">
      <c r="A13" s="24"/>
      <c r="B13" s="40" t="s">
        <v>126</v>
      </c>
      <c r="C13" s="12"/>
      <c r="D13" s="12"/>
      <c r="E13" s="4" t="s">
        <v>181</v>
      </c>
      <c r="F13" s="4"/>
      <c r="G13" s="3" t="s">
        <v>109</v>
      </c>
    </row>
    <row r="14" spans="1:7" ht="30.75" customHeight="1" x14ac:dyDescent="0.25">
      <c r="A14" s="24"/>
      <c r="B14" s="40" t="s">
        <v>127</v>
      </c>
      <c r="C14" s="12"/>
      <c r="D14" s="12"/>
      <c r="E14" s="4" t="s">
        <v>71</v>
      </c>
      <c r="F14" s="4" t="s">
        <v>70</v>
      </c>
      <c r="G14" s="3" t="s">
        <v>109</v>
      </c>
    </row>
    <row r="15" spans="1:7" ht="45" customHeight="1" x14ac:dyDescent="0.25">
      <c r="A15" s="24"/>
      <c r="B15" s="40" t="s">
        <v>135</v>
      </c>
      <c r="C15" s="12"/>
      <c r="D15" s="12"/>
      <c r="E15" s="7" t="s">
        <v>133</v>
      </c>
      <c r="F15" s="7" t="s">
        <v>176</v>
      </c>
      <c r="G15" s="3" t="s">
        <v>109</v>
      </c>
    </row>
    <row r="16" spans="1:7" ht="31.5" customHeight="1" x14ac:dyDescent="0.25">
      <c r="A16" s="24"/>
      <c r="B16" s="40" t="s">
        <v>136</v>
      </c>
      <c r="C16" s="12"/>
      <c r="D16" s="12">
        <v>3.3</v>
      </c>
      <c r="E16" s="7" t="s">
        <v>175</v>
      </c>
      <c r="F16" s="4" t="s">
        <v>78</v>
      </c>
      <c r="G16" s="3" t="s">
        <v>109</v>
      </c>
    </row>
    <row r="17" spans="1:7" s="67" customFormat="1" ht="45" customHeight="1" x14ac:dyDescent="0.25">
      <c r="A17" s="125" t="s">
        <v>193</v>
      </c>
      <c r="B17" s="126"/>
      <c r="C17" s="126"/>
      <c r="D17" s="126"/>
      <c r="E17" s="126"/>
      <c r="F17" s="126"/>
      <c r="G17" s="127"/>
    </row>
    <row r="18" spans="1:7" ht="42.75" customHeight="1" x14ac:dyDescent="0.25">
      <c r="A18" s="25"/>
      <c r="B18" s="41" t="s">
        <v>137</v>
      </c>
      <c r="C18" s="15" t="s">
        <v>160</v>
      </c>
      <c r="D18" s="15">
        <v>3.3</v>
      </c>
      <c r="E18" s="5" t="s">
        <v>128</v>
      </c>
      <c r="F18" s="4" t="s">
        <v>64</v>
      </c>
      <c r="G18" s="3" t="s">
        <v>109</v>
      </c>
    </row>
    <row r="19" spans="1:7" ht="72" customHeight="1" x14ac:dyDescent="0.25">
      <c r="A19" s="26"/>
      <c r="B19" s="42"/>
      <c r="C19" s="13"/>
      <c r="D19" s="13"/>
      <c r="E19" s="6"/>
      <c r="F19" s="4" t="s">
        <v>66</v>
      </c>
      <c r="G19" s="3" t="s">
        <v>109</v>
      </c>
    </row>
    <row r="20" spans="1:7" ht="74.25" customHeight="1" x14ac:dyDescent="0.25">
      <c r="A20" s="26"/>
      <c r="B20" s="42"/>
      <c r="C20" s="13"/>
      <c r="D20" s="13"/>
      <c r="E20" s="6"/>
      <c r="F20" s="4" t="s">
        <v>99</v>
      </c>
      <c r="G20" s="3" t="s">
        <v>109</v>
      </c>
    </row>
    <row r="21" spans="1:7" ht="45" x14ac:dyDescent="0.25">
      <c r="A21" s="27"/>
      <c r="B21" s="43"/>
      <c r="C21" s="16"/>
      <c r="D21" s="16"/>
      <c r="E21" s="7"/>
      <c r="F21" s="4" t="s">
        <v>67</v>
      </c>
      <c r="G21" s="3" t="s">
        <v>109</v>
      </c>
    </row>
    <row r="22" spans="1:7" ht="59.25" customHeight="1" x14ac:dyDescent="0.25">
      <c r="A22" s="24"/>
      <c r="B22" s="40" t="s">
        <v>138</v>
      </c>
      <c r="C22" s="12">
        <v>2</v>
      </c>
      <c r="D22" s="12">
        <v>3.3</v>
      </c>
      <c r="E22" s="4" t="s">
        <v>1</v>
      </c>
      <c r="F22" s="4" t="s">
        <v>74</v>
      </c>
      <c r="G22" s="3" t="s">
        <v>109</v>
      </c>
    </row>
    <row r="23" spans="1:7" ht="63" customHeight="1" x14ac:dyDescent="0.25">
      <c r="A23" s="24"/>
      <c r="B23" s="40" t="s">
        <v>139</v>
      </c>
      <c r="C23" s="12">
        <v>2</v>
      </c>
      <c r="D23" s="12">
        <v>3.3</v>
      </c>
      <c r="E23" s="4" t="s">
        <v>247</v>
      </c>
      <c r="F23" s="4" t="s">
        <v>75</v>
      </c>
      <c r="G23" s="3" t="s">
        <v>109</v>
      </c>
    </row>
    <row r="24" spans="1:7" ht="89.25" customHeight="1" x14ac:dyDescent="0.25">
      <c r="A24" s="24"/>
      <c r="B24" s="40" t="s">
        <v>140</v>
      </c>
      <c r="C24" s="12">
        <v>2</v>
      </c>
      <c r="D24" s="12">
        <v>3.3</v>
      </c>
      <c r="E24" s="4" t="s">
        <v>130</v>
      </c>
      <c r="F24" s="4" t="s">
        <v>118</v>
      </c>
      <c r="G24" s="3" t="s">
        <v>109</v>
      </c>
    </row>
    <row r="25" spans="1:7" ht="42" customHeight="1" x14ac:dyDescent="0.25">
      <c r="A25" s="24"/>
      <c r="B25" s="40" t="s">
        <v>141</v>
      </c>
      <c r="C25" s="12">
        <v>2</v>
      </c>
      <c r="D25" s="12">
        <v>3.3</v>
      </c>
      <c r="E25" s="4" t="s">
        <v>5</v>
      </c>
      <c r="F25" s="4" t="s">
        <v>90</v>
      </c>
      <c r="G25" s="3" t="s">
        <v>109</v>
      </c>
    </row>
    <row r="26" spans="1:7" ht="42" customHeight="1" x14ac:dyDescent="0.25">
      <c r="A26" s="24"/>
      <c r="B26" s="40" t="s">
        <v>142</v>
      </c>
      <c r="C26" s="12">
        <v>2</v>
      </c>
      <c r="D26" s="12">
        <v>3.3</v>
      </c>
      <c r="E26" s="4" t="s">
        <v>2</v>
      </c>
      <c r="F26" s="4" t="s">
        <v>90</v>
      </c>
      <c r="G26" s="3" t="s">
        <v>109</v>
      </c>
    </row>
    <row r="27" spans="1:7" ht="41.25" customHeight="1" x14ac:dyDescent="0.25">
      <c r="A27" s="24"/>
      <c r="B27" s="40" t="s">
        <v>143</v>
      </c>
      <c r="C27" s="12">
        <v>16</v>
      </c>
      <c r="D27" s="12">
        <v>3.3</v>
      </c>
      <c r="E27" s="4" t="s">
        <v>129</v>
      </c>
      <c r="F27" s="4" t="s">
        <v>78</v>
      </c>
      <c r="G27" s="3" t="s">
        <v>109</v>
      </c>
    </row>
    <row r="28" spans="1:7" ht="42.75" customHeight="1" x14ac:dyDescent="0.25">
      <c r="A28" s="24"/>
      <c r="B28" s="40" t="s">
        <v>144</v>
      </c>
      <c r="C28" s="12">
        <v>16</v>
      </c>
      <c r="D28" s="12">
        <v>3.3</v>
      </c>
      <c r="E28" s="5" t="s">
        <v>131</v>
      </c>
      <c r="F28" s="4" t="s">
        <v>81</v>
      </c>
      <c r="G28" s="3" t="s">
        <v>109</v>
      </c>
    </row>
    <row r="29" spans="1:7" ht="59.25" customHeight="1" x14ac:dyDescent="0.25">
      <c r="A29" s="25"/>
      <c r="B29" s="41" t="s">
        <v>145</v>
      </c>
      <c r="C29" s="15" t="s">
        <v>161</v>
      </c>
      <c r="D29" s="18">
        <v>3.3</v>
      </c>
      <c r="E29" s="5" t="s">
        <v>119</v>
      </c>
      <c r="F29" s="21" t="s">
        <v>82</v>
      </c>
      <c r="G29" s="3" t="s">
        <v>109</v>
      </c>
    </row>
    <row r="30" spans="1:7" ht="45" x14ac:dyDescent="0.25">
      <c r="A30" s="26"/>
      <c r="B30" s="42"/>
      <c r="C30" s="13"/>
      <c r="D30" s="13"/>
      <c r="E30" s="6"/>
      <c r="F30" s="10" t="s">
        <v>83</v>
      </c>
      <c r="G30" s="3" t="s">
        <v>109</v>
      </c>
    </row>
    <row r="31" spans="1:7" ht="30" x14ac:dyDescent="0.25">
      <c r="A31" s="26"/>
      <c r="B31" s="42"/>
      <c r="C31" s="13"/>
      <c r="D31" s="19"/>
      <c r="E31" s="6"/>
      <c r="F31" s="21" t="s">
        <v>15</v>
      </c>
      <c r="G31" s="3" t="s">
        <v>109</v>
      </c>
    </row>
    <row r="32" spans="1:7" x14ac:dyDescent="0.25">
      <c r="A32" s="26"/>
      <c r="B32" s="42"/>
      <c r="C32" s="13"/>
      <c r="D32" s="19"/>
      <c r="E32" s="6"/>
      <c r="F32" s="21" t="s">
        <v>16</v>
      </c>
      <c r="G32" s="3" t="s">
        <v>109</v>
      </c>
    </row>
    <row r="33" spans="1:7" x14ac:dyDescent="0.25">
      <c r="A33" s="26"/>
      <c r="B33" s="42"/>
      <c r="C33" s="13"/>
      <c r="D33" s="19"/>
      <c r="E33" s="6"/>
      <c r="F33" s="21" t="s">
        <v>17</v>
      </c>
      <c r="G33" s="3" t="s">
        <v>109</v>
      </c>
    </row>
    <row r="34" spans="1:7" x14ac:dyDescent="0.25">
      <c r="A34" s="26"/>
      <c r="B34" s="42"/>
      <c r="C34" s="13"/>
      <c r="D34" s="19"/>
      <c r="E34" s="6"/>
      <c r="F34" s="21" t="s">
        <v>18</v>
      </c>
      <c r="G34" s="3" t="s">
        <v>109</v>
      </c>
    </row>
    <row r="35" spans="1:7" ht="29.25" customHeight="1" x14ac:dyDescent="0.25">
      <c r="A35" s="26"/>
      <c r="B35" s="42"/>
      <c r="C35" s="13"/>
      <c r="D35" s="19"/>
      <c r="E35" s="6"/>
      <c r="F35" s="21" t="s">
        <v>19</v>
      </c>
      <c r="G35" s="3" t="s">
        <v>109</v>
      </c>
    </row>
    <row r="36" spans="1:7" ht="30" x14ac:dyDescent="0.25">
      <c r="A36" s="26"/>
      <c r="B36" s="42"/>
      <c r="C36" s="13"/>
      <c r="D36" s="19"/>
      <c r="E36" s="6"/>
      <c r="F36" s="21" t="s">
        <v>20</v>
      </c>
      <c r="G36" s="3" t="s">
        <v>109</v>
      </c>
    </row>
    <row r="37" spans="1:7" ht="28.5" customHeight="1" x14ac:dyDescent="0.25">
      <c r="A37" s="26"/>
      <c r="B37" s="42"/>
      <c r="C37" s="13"/>
      <c r="D37" s="19"/>
      <c r="E37" s="6"/>
      <c r="F37" s="21" t="s">
        <v>21</v>
      </c>
      <c r="G37" s="3" t="s">
        <v>109</v>
      </c>
    </row>
    <row r="38" spans="1:7" ht="28.5" customHeight="1" x14ac:dyDescent="0.25">
      <c r="A38" s="26"/>
      <c r="B38" s="42"/>
      <c r="C38" s="13"/>
      <c r="D38" s="19"/>
      <c r="E38" s="6"/>
      <c r="F38" s="21" t="s">
        <v>22</v>
      </c>
      <c r="G38" s="3" t="s">
        <v>109</v>
      </c>
    </row>
    <row r="39" spans="1:7" ht="28.5" customHeight="1" x14ac:dyDescent="0.25">
      <c r="A39" s="26"/>
      <c r="B39" s="42"/>
      <c r="C39" s="13"/>
      <c r="D39" s="19"/>
      <c r="E39" s="6"/>
      <c r="F39" s="21" t="s">
        <v>23</v>
      </c>
      <c r="G39" s="3" t="s">
        <v>109</v>
      </c>
    </row>
    <row r="40" spans="1:7" ht="28.5" customHeight="1" x14ac:dyDescent="0.25">
      <c r="A40" s="26"/>
      <c r="B40" s="42"/>
      <c r="C40" s="13"/>
      <c r="D40" s="19"/>
      <c r="E40" s="6"/>
      <c r="F40" s="21" t="s">
        <v>24</v>
      </c>
      <c r="G40" s="3" t="s">
        <v>109</v>
      </c>
    </row>
    <row r="41" spans="1:7" ht="42.75" customHeight="1" x14ac:dyDescent="0.25">
      <c r="A41" s="26"/>
      <c r="B41" s="42"/>
      <c r="C41" s="13"/>
      <c r="D41" s="19"/>
      <c r="E41" s="6"/>
      <c r="F41" s="21" t="s">
        <v>25</v>
      </c>
      <c r="G41" s="3" t="s">
        <v>109</v>
      </c>
    </row>
    <row r="42" spans="1:7" ht="27" customHeight="1" x14ac:dyDescent="0.25">
      <c r="A42" s="26"/>
      <c r="B42" s="42"/>
      <c r="C42" s="13"/>
      <c r="D42" s="19"/>
      <c r="E42" s="6"/>
      <c r="F42" s="21" t="s">
        <v>26</v>
      </c>
      <c r="G42" s="3" t="s">
        <v>109</v>
      </c>
    </row>
    <row r="43" spans="1:7" ht="27" customHeight="1" x14ac:dyDescent="0.25">
      <c r="A43" s="26"/>
      <c r="B43" s="42"/>
      <c r="C43" s="13"/>
      <c r="D43" s="19"/>
      <c r="E43" s="6"/>
      <c r="F43" s="21" t="s">
        <v>27</v>
      </c>
      <c r="G43" s="3" t="s">
        <v>109</v>
      </c>
    </row>
    <row r="44" spans="1:7" ht="27" customHeight="1" x14ac:dyDescent="0.25">
      <c r="A44" s="26"/>
      <c r="B44" s="42"/>
      <c r="C44" s="13"/>
      <c r="D44" s="19"/>
      <c r="E44" s="6"/>
      <c r="F44" s="21" t="s">
        <v>28</v>
      </c>
      <c r="G44" s="3" t="s">
        <v>109</v>
      </c>
    </row>
    <row r="45" spans="1:7" ht="27" customHeight="1" x14ac:dyDescent="0.25">
      <c r="A45" s="26"/>
      <c r="B45" s="42"/>
      <c r="C45" s="13"/>
      <c r="D45" s="19"/>
      <c r="E45" s="6"/>
      <c r="F45" s="21" t="s">
        <v>29</v>
      </c>
      <c r="G45" s="3" t="s">
        <v>109</v>
      </c>
    </row>
    <row r="46" spans="1:7" ht="27" customHeight="1" x14ac:dyDescent="0.25">
      <c r="A46" s="26"/>
      <c r="B46" s="42"/>
      <c r="C46" s="13"/>
      <c r="D46" s="19"/>
      <c r="E46" s="6"/>
      <c r="F46" s="21" t="s">
        <v>30</v>
      </c>
      <c r="G46" s="3" t="s">
        <v>109</v>
      </c>
    </row>
    <row r="47" spans="1:7" ht="27" customHeight="1" x14ac:dyDescent="0.25">
      <c r="A47" s="26"/>
      <c r="B47" s="42"/>
      <c r="C47" s="13"/>
      <c r="D47" s="19"/>
      <c r="E47" s="6"/>
      <c r="F47" s="21" t="s">
        <v>31</v>
      </c>
      <c r="G47" s="3" t="s">
        <v>109</v>
      </c>
    </row>
    <row r="48" spans="1:7" ht="27" customHeight="1" x14ac:dyDescent="0.25">
      <c r="A48" s="26"/>
      <c r="B48" s="42"/>
      <c r="C48" s="13"/>
      <c r="D48" s="19"/>
      <c r="E48" s="6"/>
      <c r="F48" s="21" t="s">
        <v>32</v>
      </c>
      <c r="G48" s="3" t="s">
        <v>109</v>
      </c>
    </row>
    <row r="49" spans="1:7" ht="43.5" customHeight="1" x14ac:dyDescent="0.25">
      <c r="A49" s="26"/>
      <c r="B49" s="42"/>
      <c r="C49" s="13"/>
      <c r="D49" s="19"/>
      <c r="E49" s="6"/>
      <c r="F49" s="21" t="s">
        <v>33</v>
      </c>
      <c r="G49" s="3" t="s">
        <v>109</v>
      </c>
    </row>
    <row r="50" spans="1:7" ht="27.75" customHeight="1" x14ac:dyDescent="0.25">
      <c r="A50" s="26"/>
      <c r="B50" s="42"/>
      <c r="C50" s="13"/>
      <c r="D50" s="19"/>
      <c r="E50" s="6"/>
      <c r="F50" s="21" t="s">
        <v>34</v>
      </c>
      <c r="G50" s="3" t="s">
        <v>109</v>
      </c>
    </row>
    <row r="51" spans="1:7" ht="27.75" customHeight="1" x14ac:dyDescent="0.25">
      <c r="A51" s="26"/>
      <c r="B51" s="42"/>
      <c r="C51" s="13"/>
      <c r="D51" s="19"/>
      <c r="E51" s="6"/>
      <c r="F51" s="21" t="s">
        <v>35</v>
      </c>
      <c r="G51" s="3" t="s">
        <v>109</v>
      </c>
    </row>
    <row r="52" spans="1:7" ht="27.75" customHeight="1" x14ac:dyDescent="0.25">
      <c r="A52" s="26"/>
      <c r="B52" s="42"/>
      <c r="C52" s="13"/>
      <c r="D52" s="19"/>
      <c r="E52" s="6"/>
      <c r="F52" s="21" t="s">
        <v>36</v>
      </c>
      <c r="G52" s="3" t="s">
        <v>109</v>
      </c>
    </row>
    <row r="53" spans="1:7" ht="27.75" customHeight="1" x14ac:dyDescent="0.25">
      <c r="A53" s="26"/>
      <c r="B53" s="42"/>
      <c r="C53" s="13"/>
      <c r="D53" s="19"/>
      <c r="E53" s="6"/>
      <c r="F53" s="21" t="s">
        <v>37</v>
      </c>
      <c r="G53" s="3" t="s">
        <v>109</v>
      </c>
    </row>
    <row r="54" spans="1:7" x14ac:dyDescent="0.25">
      <c r="A54" s="26"/>
      <c r="B54" s="42"/>
      <c r="C54" s="13"/>
      <c r="D54" s="19"/>
      <c r="E54" s="6"/>
      <c r="F54" s="21" t="s">
        <v>38</v>
      </c>
      <c r="G54" s="3" t="s">
        <v>109</v>
      </c>
    </row>
    <row r="55" spans="1:7" ht="30" x14ac:dyDescent="0.25">
      <c r="A55" s="26"/>
      <c r="B55" s="42"/>
      <c r="C55" s="13"/>
      <c r="D55" s="19"/>
      <c r="E55" s="6"/>
      <c r="F55" s="21" t="s">
        <v>39</v>
      </c>
      <c r="G55" s="3" t="s">
        <v>109</v>
      </c>
    </row>
    <row r="56" spans="1:7" ht="60" x14ac:dyDescent="0.25">
      <c r="A56" s="26"/>
      <c r="B56" s="42"/>
      <c r="C56" s="13"/>
      <c r="D56" s="19"/>
      <c r="E56" s="6"/>
      <c r="F56" s="4" t="s">
        <v>99</v>
      </c>
      <c r="G56" s="3" t="s">
        <v>109</v>
      </c>
    </row>
    <row r="57" spans="1:7" ht="105" x14ac:dyDescent="0.25">
      <c r="A57" s="27"/>
      <c r="B57" s="43"/>
      <c r="C57" s="16"/>
      <c r="D57" s="20"/>
      <c r="E57" s="7"/>
      <c r="F57" s="21" t="s">
        <v>40</v>
      </c>
      <c r="G57" s="3" t="s">
        <v>109</v>
      </c>
    </row>
    <row r="58" spans="1:7" ht="72" customHeight="1" x14ac:dyDescent="0.25">
      <c r="A58" s="24"/>
      <c r="B58" s="40" t="s">
        <v>146</v>
      </c>
      <c r="C58" s="12">
        <v>16</v>
      </c>
      <c r="D58" s="12">
        <v>3.3</v>
      </c>
      <c r="E58" s="4" t="s">
        <v>6</v>
      </c>
      <c r="F58" s="4"/>
      <c r="G58" s="3" t="s">
        <v>102</v>
      </c>
    </row>
    <row r="59" spans="1:7" s="33" customFormat="1" ht="63.75" customHeight="1" x14ac:dyDescent="0.25">
      <c r="A59" s="46"/>
      <c r="B59" s="47" t="s">
        <v>147</v>
      </c>
      <c r="C59" s="15">
        <v>18</v>
      </c>
      <c r="D59" s="15" t="s">
        <v>57</v>
      </c>
      <c r="E59" s="48" t="s">
        <v>134</v>
      </c>
      <c r="F59" s="11" t="s">
        <v>100</v>
      </c>
      <c r="G59" s="32" t="s">
        <v>102</v>
      </c>
    </row>
    <row r="60" spans="1:7" s="33" customFormat="1" ht="63.75" customHeight="1" x14ac:dyDescent="0.25">
      <c r="A60" s="49"/>
      <c r="B60" s="50"/>
      <c r="C60" s="13"/>
      <c r="D60" s="13"/>
      <c r="E60" s="51"/>
      <c r="F60" s="11" t="s">
        <v>69</v>
      </c>
      <c r="G60" s="32" t="s">
        <v>102</v>
      </c>
    </row>
    <row r="61" spans="1:7" s="33" customFormat="1" ht="63.75" customHeight="1" x14ac:dyDescent="0.25">
      <c r="A61" s="52"/>
      <c r="B61" s="53"/>
      <c r="C61" s="16"/>
      <c r="D61" s="16"/>
      <c r="E61" s="54"/>
      <c r="F61" s="11" t="s">
        <v>68</v>
      </c>
      <c r="G61" s="32" t="s">
        <v>102</v>
      </c>
    </row>
    <row r="62" spans="1:7" s="33" customFormat="1" ht="59.25" customHeight="1" x14ac:dyDescent="0.25">
      <c r="A62" s="31"/>
      <c r="B62" s="44" t="s">
        <v>148</v>
      </c>
      <c r="C62" s="12">
        <v>3</v>
      </c>
      <c r="D62" s="12" t="s">
        <v>103</v>
      </c>
      <c r="E62" s="34" t="s">
        <v>73</v>
      </c>
      <c r="F62" s="11" t="s">
        <v>104</v>
      </c>
      <c r="G62" s="3" t="s">
        <v>102</v>
      </c>
    </row>
    <row r="63" spans="1:7" ht="30" customHeight="1" x14ac:dyDescent="0.25">
      <c r="A63" s="24"/>
      <c r="B63" s="40" t="s">
        <v>149</v>
      </c>
      <c r="C63" s="12">
        <v>3</v>
      </c>
      <c r="D63" s="12">
        <v>3.5</v>
      </c>
      <c r="E63" s="35" t="s">
        <v>50</v>
      </c>
      <c r="F63" s="4"/>
      <c r="G63" s="3" t="s">
        <v>102</v>
      </c>
    </row>
    <row r="64" spans="1:7" ht="74.25" customHeight="1" x14ac:dyDescent="0.25">
      <c r="A64" s="24"/>
      <c r="B64" s="40" t="s">
        <v>150</v>
      </c>
      <c r="C64" s="12">
        <v>3</v>
      </c>
      <c r="D64" s="12" t="s">
        <v>58</v>
      </c>
      <c r="E64" s="4" t="s">
        <v>7</v>
      </c>
      <c r="F64" s="4" t="s">
        <v>51</v>
      </c>
      <c r="G64" s="3" t="s">
        <v>102</v>
      </c>
    </row>
    <row r="65" spans="1:7" ht="60" x14ac:dyDescent="0.25">
      <c r="A65" s="25"/>
      <c r="B65" s="41" t="s">
        <v>151</v>
      </c>
      <c r="C65" s="15">
        <v>3</v>
      </c>
      <c r="D65" s="15">
        <v>2.2000000000000002</v>
      </c>
      <c r="E65" s="5" t="s">
        <v>105</v>
      </c>
      <c r="F65" s="4" t="s">
        <v>101</v>
      </c>
      <c r="G65" s="3" t="s">
        <v>102</v>
      </c>
    </row>
    <row r="66" spans="1:7" ht="57.75" customHeight="1" x14ac:dyDescent="0.25">
      <c r="A66" s="27"/>
      <c r="B66" s="43"/>
      <c r="C66" s="16"/>
      <c r="D66" s="16"/>
      <c r="E66" s="7"/>
      <c r="F66" s="4" t="s">
        <v>93</v>
      </c>
      <c r="G66" s="3" t="s">
        <v>102</v>
      </c>
    </row>
    <row r="67" spans="1:7" ht="60" x14ac:dyDescent="0.25">
      <c r="A67" s="25"/>
      <c r="B67" s="41" t="s">
        <v>152</v>
      </c>
      <c r="C67" s="15" t="s">
        <v>106</v>
      </c>
      <c r="D67" s="15">
        <v>2.2000000000000002</v>
      </c>
      <c r="E67" s="8" t="s">
        <v>72</v>
      </c>
      <c r="F67" s="8" t="s">
        <v>60</v>
      </c>
      <c r="G67" s="3" t="s">
        <v>102</v>
      </c>
    </row>
    <row r="68" spans="1:7" ht="27" customHeight="1" x14ac:dyDescent="0.25">
      <c r="A68" s="24"/>
      <c r="B68" s="40" t="s">
        <v>153</v>
      </c>
      <c r="C68" s="12">
        <v>5</v>
      </c>
      <c r="D68" s="12">
        <v>3.6</v>
      </c>
      <c r="E68" s="9" t="s">
        <v>107</v>
      </c>
      <c r="F68" s="4" t="s">
        <v>65</v>
      </c>
      <c r="G68" s="3" t="s">
        <v>102</v>
      </c>
    </row>
    <row r="69" spans="1:7" ht="57.75" customHeight="1" x14ac:dyDescent="0.25">
      <c r="A69" s="24"/>
      <c r="B69" s="40" t="s">
        <v>154</v>
      </c>
      <c r="C69" s="12"/>
      <c r="D69" s="12">
        <v>3.3</v>
      </c>
      <c r="E69" s="4" t="s">
        <v>77</v>
      </c>
      <c r="F69" s="4" t="s">
        <v>76</v>
      </c>
      <c r="G69" s="3" t="s">
        <v>109</v>
      </c>
    </row>
    <row r="70" spans="1:7" ht="43.5" customHeight="1" x14ac:dyDescent="0.25">
      <c r="A70" s="24"/>
      <c r="B70" s="40" t="s">
        <v>155</v>
      </c>
      <c r="C70" s="12"/>
      <c r="D70" s="12">
        <v>3.3</v>
      </c>
      <c r="E70" s="4" t="s">
        <v>8</v>
      </c>
      <c r="F70" s="4" t="s">
        <v>78</v>
      </c>
      <c r="G70" s="3" t="s">
        <v>109</v>
      </c>
    </row>
    <row r="71" spans="1:7" ht="28.5" customHeight="1" x14ac:dyDescent="0.25">
      <c r="A71" s="24"/>
      <c r="B71" s="40" t="s">
        <v>156</v>
      </c>
      <c r="C71" s="12"/>
      <c r="D71" s="12" t="s">
        <v>56</v>
      </c>
      <c r="E71" s="4" t="s">
        <v>9</v>
      </c>
      <c r="F71" s="17">
        <v>0.1</v>
      </c>
      <c r="G71" s="3" t="s">
        <v>109</v>
      </c>
    </row>
    <row r="72" spans="1:7" ht="28.5" customHeight="1" x14ac:dyDescent="0.25">
      <c r="A72" s="24"/>
      <c r="B72" s="40" t="s">
        <v>157</v>
      </c>
      <c r="C72" s="12"/>
      <c r="D72" s="12" t="s">
        <v>56</v>
      </c>
      <c r="E72" s="4" t="s">
        <v>10</v>
      </c>
      <c r="F72" s="17">
        <v>1</v>
      </c>
      <c r="G72" s="3" t="s">
        <v>109</v>
      </c>
    </row>
    <row r="73" spans="1:7" ht="42" customHeight="1" x14ac:dyDescent="0.25">
      <c r="A73" s="24"/>
      <c r="B73" s="40" t="s">
        <v>158</v>
      </c>
      <c r="C73" s="12"/>
      <c r="D73" s="12">
        <v>3.3</v>
      </c>
      <c r="E73" s="4" t="s">
        <v>11</v>
      </c>
      <c r="F73" s="17">
        <v>1</v>
      </c>
      <c r="G73" s="3" t="s">
        <v>109</v>
      </c>
    </row>
    <row r="74" spans="1:7" ht="27" customHeight="1" x14ac:dyDescent="0.25">
      <c r="A74" s="24"/>
      <c r="B74" s="40" t="s">
        <v>159</v>
      </c>
      <c r="C74" s="12"/>
      <c r="D74" s="12">
        <v>3.3</v>
      </c>
      <c r="E74" s="4" t="s">
        <v>12</v>
      </c>
      <c r="F74" s="4" t="s">
        <v>78</v>
      </c>
      <c r="G74" s="3" t="s">
        <v>109</v>
      </c>
    </row>
    <row r="75" spans="1:7" ht="45" x14ac:dyDescent="0.25">
      <c r="A75" s="24"/>
      <c r="B75" s="40" t="s">
        <v>162</v>
      </c>
      <c r="C75" s="12"/>
      <c r="D75" s="12">
        <v>3.3</v>
      </c>
      <c r="E75" s="4" t="s">
        <v>79</v>
      </c>
      <c r="F75" s="4" t="s">
        <v>80</v>
      </c>
      <c r="G75" s="3" t="s">
        <v>109</v>
      </c>
    </row>
    <row r="76" spans="1:7" ht="26.25" customHeight="1" x14ac:dyDescent="0.25">
      <c r="A76" s="24"/>
      <c r="B76" s="40" t="s">
        <v>163</v>
      </c>
      <c r="C76" s="12"/>
      <c r="D76" s="12">
        <v>3.3</v>
      </c>
      <c r="E76" s="4" t="s">
        <v>13</v>
      </c>
      <c r="F76" s="4" t="s">
        <v>78</v>
      </c>
      <c r="G76" s="3" t="s">
        <v>109</v>
      </c>
    </row>
    <row r="77" spans="1:7" s="30" customFormat="1" ht="117" customHeight="1" x14ac:dyDescent="0.25">
      <c r="A77" s="25"/>
      <c r="B77" s="41" t="s">
        <v>164</v>
      </c>
      <c r="C77" s="15"/>
      <c r="D77" s="15" t="s">
        <v>63</v>
      </c>
      <c r="E77" s="5" t="s">
        <v>178</v>
      </c>
      <c r="F77" s="4" t="s">
        <v>177</v>
      </c>
      <c r="G77" s="3" t="s">
        <v>109</v>
      </c>
    </row>
    <row r="78" spans="1:7" s="30" customFormat="1" ht="43.5" customHeight="1" x14ac:dyDescent="0.25">
      <c r="A78" s="26"/>
      <c r="B78" s="42"/>
      <c r="C78" s="13"/>
      <c r="D78" s="13"/>
      <c r="E78" s="6"/>
      <c r="F78" s="7" t="s">
        <v>92</v>
      </c>
      <c r="G78" s="3" t="s">
        <v>109</v>
      </c>
    </row>
    <row r="79" spans="1:7" ht="43.5" customHeight="1" x14ac:dyDescent="0.25">
      <c r="A79" s="26"/>
      <c r="B79" s="42"/>
      <c r="C79" s="13"/>
      <c r="D79" s="13"/>
      <c r="E79" s="6"/>
      <c r="F79" s="7" t="s">
        <v>41</v>
      </c>
      <c r="G79" s="3" t="s">
        <v>109</v>
      </c>
    </row>
    <row r="80" spans="1:7" ht="43.5" customHeight="1" x14ac:dyDescent="0.25">
      <c r="A80" s="26"/>
      <c r="B80" s="42"/>
      <c r="C80" s="13"/>
      <c r="D80" s="13"/>
      <c r="E80" s="6"/>
      <c r="F80" s="4" t="s">
        <v>42</v>
      </c>
      <c r="G80" s="3" t="s">
        <v>109</v>
      </c>
    </row>
    <row r="81" spans="1:7" ht="30" x14ac:dyDescent="0.25">
      <c r="A81" s="26"/>
      <c r="B81" s="42"/>
      <c r="C81" s="13"/>
      <c r="D81" s="13"/>
      <c r="E81" s="6"/>
      <c r="F81" s="4" t="s">
        <v>43</v>
      </c>
      <c r="G81" s="3" t="s">
        <v>109</v>
      </c>
    </row>
    <row r="82" spans="1:7" ht="44.25" customHeight="1" x14ac:dyDescent="0.25">
      <c r="A82" s="26"/>
      <c r="B82" s="42"/>
      <c r="C82" s="13"/>
      <c r="D82" s="13"/>
      <c r="E82" s="6"/>
      <c r="F82" s="4" t="s">
        <v>44</v>
      </c>
      <c r="G82" s="3" t="s">
        <v>109</v>
      </c>
    </row>
    <row r="83" spans="1:7" ht="30" x14ac:dyDescent="0.25">
      <c r="A83" s="26"/>
      <c r="B83" s="42"/>
      <c r="C83" s="13"/>
      <c r="D83" s="13"/>
      <c r="E83" s="6"/>
      <c r="F83" s="4" t="s">
        <v>45</v>
      </c>
      <c r="G83" s="3" t="s">
        <v>109</v>
      </c>
    </row>
    <row r="84" spans="1:7" ht="42" customHeight="1" x14ac:dyDescent="0.25">
      <c r="A84" s="26"/>
      <c r="B84" s="42"/>
      <c r="C84" s="13"/>
      <c r="D84" s="13"/>
      <c r="E84" s="6"/>
      <c r="F84" s="4" t="s">
        <v>46</v>
      </c>
      <c r="G84" s="3" t="s">
        <v>109</v>
      </c>
    </row>
    <row r="85" spans="1:7" ht="42" customHeight="1" x14ac:dyDescent="0.25">
      <c r="A85" s="26"/>
      <c r="B85" s="42"/>
      <c r="C85" s="13"/>
      <c r="D85" s="13"/>
      <c r="E85" s="6"/>
      <c r="F85" s="4" t="s">
        <v>47</v>
      </c>
      <c r="G85" s="3" t="s">
        <v>109</v>
      </c>
    </row>
    <row r="86" spans="1:7" ht="42" customHeight="1" x14ac:dyDescent="0.25">
      <c r="A86" s="26"/>
      <c r="B86" s="42"/>
      <c r="C86" s="13"/>
      <c r="D86" s="13"/>
      <c r="E86" s="6"/>
      <c r="F86" s="4" t="s">
        <v>48</v>
      </c>
      <c r="G86" s="3" t="s">
        <v>109</v>
      </c>
    </row>
    <row r="87" spans="1:7" ht="148.5" customHeight="1" x14ac:dyDescent="0.25">
      <c r="A87" s="27"/>
      <c r="B87" s="43"/>
      <c r="C87" s="16"/>
      <c r="D87" s="16"/>
      <c r="E87" s="7"/>
      <c r="F87" s="4" t="s">
        <v>49</v>
      </c>
      <c r="G87" s="3" t="s">
        <v>109</v>
      </c>
    </row>
    <row r="88" spans="1:7" ht="57" customHeight="1" x14ac:dyDescent="0.25">
      <c r="A88" s="24"/>
      <c r="B88" s="40" t="s">
        <v>171</v>
      </c>
      <c r="C88" s="12"/>
      <c r="D88" s="12">
        <v>3.5</v>
      </c>
      <c r="E88" s="4" t="s">
        <v>174</v>
      </c>
      <c r="F88" s="4" t="s">
        <v>91</v>
      </c>
      <c r="G88" s="3" t="s">
        <v>102</v>
      </c>
    </row>
    <row r="89" spans="1:7" ht="45" x14ac:dyDescent="0.25">
      <c r="A89" s="26"/>
      <c r="B89" s="42" t="s">
        <v>172</v>
      </c>
      <c r="C89" s="13"/>
      <c r="D89" s="15" t="s">
        <v>121</v>
      </c>
      <c r="E89" s="5" t="s">
        <v>52</v>
      </c>
      <c r="F89" s="4" t="s">
        <v>98</v>
      </c>
      <c r="G89" s="3" t="s">
        <v>110</v>
      </c>
    </row>
    <row r="90" spans="1:7" s="30" customFormat="1" ht="74.25" customHeight="1" x14ac:dyDescent="0.25">
      <c r="A90" s="26"/>
      <c r="B90" s="42"/>
      <c r="C90" s="13"/>
      <c r="D90" s="13"/>
      <c r="E90" s="6"/>
      <c r="F90" s="4" t="s">
        <v>59</v>
      </c>
      <c r="G90" s="3" t="s">
        <v>110</v>
      </c>
    </row>
    <row r="91" spans="1:7" ht="30" x14ac:dyDescent="0.25">
      <c r="A91" s="24"/>
      <c r="B91" s="40" t="s">
        <v>182</v>
      </c>
      <c r="C91" s="12"/>
      <c r="D91" s="12" t="s">
        <v>122</v>
      </c>
      <c r="E91" s="4" t="s">
        <v>84</v>
      </c>
      <c r="F91" s="4" t="s">
        <v>89</v>
      </c>
      <c r="G91" s="3" t="s">
        <v>108</v>
      </c>
    </row>
    <row r="92" spans="1:7" ht="42.75" customHeight="1" x14ac:dyDescent="0.25">
      <c r="A92" s="24"/>
      <c r="B92" s="40" t="s">
        <v>183</v>
      </c>
      <c r="C92" s="12"/>
      <c r="D92" s="37" t="s">
        <v>123</v>
      </c>
      <c r="E92" s="4" t="s">
        <v>94</v>
      </c>
      <c r="F92" s="4"/>
      <c r="G92" s="3" t="s">
        <v>110</v>
      </c>
    </row>
    <row r="93" spans="1:7" ht="30" x14ac:dyDescent="0.25">
      <c r="A93" s="25"/>
      <c r="B93" s="41" t="s">
        <v>184</v>
      </c>
      <c r="C93" s="15"/>
      <c r="D93" s="38" t="s">
        <v>124</v>
      </c>
      <c r="E93" s="5" t="s">
        <v>85</v>
      </c>
      <c r="F93" s="4" t="s">
        <v>95</v>
      </c>
      <c r="G93" s="3" t="s">
        <v>109</v>
      </c>
    </row>
    <row r="94" spans="1:7" ht="59.25" customHeight="1" x14ac:dyDescent="0.25">
      <c r="A94" s="26"/>
      <c r="B94" s="42"/>
      <c r="C94" s="13"/>
      <c r="D94" s="13"/>
      <c r="E94" s="6"/>
      <c r="F94" s="4" t="s">
        <v>96</v>
      </c>
      <c r="G94" s="3" t="s">
        <v>109</v>
      </c>
    </row>
    <row r="95" spans="1:7" ht="60" customHeight="1" x14ac:dyDescent="0.25">
      <c r="A95" s="27"/>
      <c r="B95" s="43"/>
      <c r="C95" s="16"/>
      <c r="D95" s="16"/>
      <c r="E95" s="7"/>
      <c r="F95" s="4" t="s">
        <v>97</v>
      </c>
      <c r="G95" s="3" t="s">
        <v>109</v>
      </c>
    </row>
    <row r="96" spans="1:7" ht="42" customHeight="1" x14ac:dyDescent="0.25">
      <c r="A96" s="24"/>
      <c r="B96" s="40" t="s">
        <v>185</v>
      </c>
      <c r="C96" s="12"/>
      <c r="D96" s="12">
        <v>2.2000000000000002</v>
      </c>
      <c r="E96" s="4" t="s">
        <v>86</v>
      </c>
      <c r="F96" s="4"/>
      <c r="G96" s="3" t="s">
        <v>110</v>
      </c>
    </row>
    <row r="97" spans="1:7" ht="117.75" customHeight="1" x14ac:dyDescent="0.25">
      <c r="A97" s="25"/>
      <c r="B97" s="41" t="s">
        <v>186</v>
      </c>
      <c r="C97" s="15"/>
      <c r="D97" s="15">
        <v>2.2000000000000002</v>
      </c>
      <c r="E97" s="5" t="s">
        <v>87</v>
      </c>
      <c r="F97" s="4" t="s">
        <v>179</v>
      </c>
      <c r="G97" s="3" t="s">
        <v>110</v>
      </c>
    </row>
    <row r="98" spans="1:7" ht="119.25" customHeight="1" x14ac:dyDescent="0.25">
      <c r="A98" s="27"/>
      <c r="B98" s="43"/>
      <c r="C98" s="16"/>
      <c r="D98" s="16"/>
      <c r="E98" s="7"/>
      <c r="F98" s="4" t="s">
        <v>180</v>
      </c>
      <c r="G98" s="3" t="s">
        <v>110</v>
      </c>
    </row>
    <row r="99" spans="1:7" ht="74.25" customHeight="1" x14ac:dyDescent="0.25">
      <c r="A99" s="24"/>
      <c r="B99" s="40" t="s">
        <v>187</v>
      </c>
      <c r="C99" s="12"/>
      <c r="D99" s="12">
        <v>2.2000000000000002</v>
      </c>
      <c r="E99" s="4" t="s">
        <v>125</v>
      </c>
      <c r="F99" s="4"/>
      <c r="G99" s="3" t="s">
        <v>110</v>
      </c>
    </row>
    <row r="100" spans="1:7" ht="40.5" customHeight="1" x14ac:dyDescent="0.25">
      <c r="A100" s="24"/>
      <c r="B100" s="40" t="s">
        <v>188</v>
      </c>
      <c r="C100" s="12"/>
      <c r="D100" s="12">
        <v>2.2000000000000002</v>
      </c>
      <c r="E100" s="4" t="s">
        <v>120</v>
      </c>
      <c r="F100" s="4"/>
      <c r="G100" s="3" t="s">
        <v>110</v>
      </c>
    </row>
    <row r="101" spans="1:7" ht="58.5" customHeight="1" x14ac:dyDescent="0.25">
      <c r="A101" s="24"/>
      <c r="B101" s="40" t="s">
        <v>189</v>
      </c>
      <c r="C101" s="12"/>
      <c r="D101" s="12">
        <v>2.4</v>
      </c>
      <c r="E101" s="4" t="s">
        <v>53</v>
      </c>
      <c r="F101" s="4" t="s">
        <v>62</v>
      </c>
      <c r="G101" s="3" t="s">
        <v>109</v>
      </c>
    </row>
    <row r="102" spans="1:7" ht="42.75" customHeight="1" x14ac:dyDescent="0.25">
      <c r="A102" s="24"/>
      <c r="B102" s="40" t="s">
        <v>190</v>
      </c>
      <c r="C102" s="12"/>
      <c r="D102" s="12">
        <v>2.4</v>
      </c>
      <c r="E102" s="4" t="s">
        <v>54</v>
      </c>
      <c r="F102" s="4"/>
      <c r="G102" s="3" t="s">
        <v>109</v>
      </c>
    </row>
    <row r="103" spans="1:7" ht="57" customHeight="1" x14ac:dyDescent="0.25">
      <c r="A103" s="24"/>
      <c r="B103" s="40" t="s">
        <v>191</v>
      </c>
      <c r="C103" s="12"/>
      <c r="D103" s="12" t="s">
        <v>61</v>
      </c>
      <c r="E103" s="4" t="s">
        <v>55</v>
      </c>
      <c r="F103" s="4"/>
      <c r="G103" s="3" t="s">
        <v>109</v>
      </c>
    </row>
  </sheetData>
  <mergeCells count="1">
    <mergeCell ref="A17:G17"/>
  </mergeCells>
  <pageMargins left="0.45" right="0.45" top="0.5" bottom="0.5" header="0.3" footer="0.3"/>
  <pageSetup scale="69" fitToHeight="100" orientation="landscape" r:id="rId1"/>
  <headerFooter>
    <oddFooter>&amp;L&amp;8&amp;F&amp;C&amp;P of &amp;N&amp;R&amp;8As of 12/15/2017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showGridLines="0" workbookViewId="0">
      <selection activeCell="F1" sqref="F1"/>
    </sheetView>
  </sheetViews>
  <sheetFormatPr defaultRowHeight="15" x14ac:dyDescent="0.25"/>
  <cols>
    <col min="1" max="1" width="16.28515625" style="28" customWidth="1"/>
    <col min="2" max="2" width="16.28515625" style="45" customWidth="1"/>
    <col min="3" max="3" width="23.85546875" style="14" hidden="1" customWidth="1"/>
    <col min="4" max="4" width="22.42578125" style="14" customWidth="1"/>
    <col min="5" max="5" width="48.42578125" style="1" customWidth="1"/>
    <col min="6" max="6" width="54.85546875" style="1" customWidth="1"/>
    <col min="7" max="7" width="25.7109375" style="2" customWidth="1"/>
    <col min="8" max="16384" width="9.140625" style="2"/>
  </cols>
  <sheetData>
    <row r="1" spans="1:7" s="61" customFormat="1" ht="26.25" customHeight="1" x14ac:dyDescent="0.25">
      <c r="A1" s="55" t="s">
        <v>173</v>
      </c>
      <c r="B1" s="59"/>
      <c r="C1" s="60"/>
      <c r="D1" s="60"/>
      <c r="F1" s="115"/>
    </row>
    <row r="2" spans="1:7" s="58" customFormat="1" ht="36.75" customHeight="1" x14ac:dyDescent="0.3">
      <c r="A2" s="56" t="s">
        <v>165</v>
      </c>
      <c r="B2" s="57"/>
      <c r="E2" s="122"/>
      <c r="F2" s="124"/>
    </row>
    <row r="3" spans="1:7" s="58" customFormat="1" ht="36.75" customHeight="1" x14ac:dyDescent="0.3">
      <c r="A3" s="56" t="s">
        <v>166</v>
      </c>
      <c r="B3" s="57"/>
      <c r="E3" s="123"/>
      <c r="F3" s="124"/>
    </row>
    <row r="4" spans="1:7" s="58" customFormat="1" ht="36.75" customHeight="1" x14ac:dyDescent="0.3">
      <c r="A4" s="56" t="s">
        <v>167</v>
      </c>
      <c r="B4" s="57"/>
      <c r="E4" s="123"/>
      <c r="F4" s="124"/>
    </row>
    <row r="5" spans="1:7" s="58" customFormat="1" ht="36.75" customHeight="1" x14ac:dyDescent="0.3">
      <c r="A5" s="56" t="s">
        <v>168</v>
      </c>
      <c r="B5" s="57"/>
      <c r="E5" s="123"/>
      <c r="F5" s="124"/>
    </row>
    <row r="6" spans="1:7" s="58" customFormat="1" ht="36.75" customHeight="1" x14ac:dyDescent="0.3">
      <c r="A6" s="56" t="s">
        <v>169</v>
      </c>
      <c r="B6" s="57"/>
      <c r="E6" s="123"/>
      <c r="F6" s="124"/>
    </row>
    <row r="7" spans="1:7" s="58" customFormat="1" ht="36.75" customHeight="1" x14ac:dyDescent="0.3">
      <c r="A7" s="56" t="s">
        <v>170</v>
      </c>
      <c r="B7" s="57"/>
      <c r="E7" s="123"/>
      <c r="F7" s="124"/>
    </row>
    <row r="8" spans="1:7" s="23" customFormat="1" ht="21" x14ac:dyDescent="0.25">
      <c r="A8" s="29"/>
      <c r="B8" s="39"/>
      <c r="C8" s="36"/>
      <c r="D8" s="36"/>
      <c r="E8" s="22"/>
      <c r="F8" s="22"/>
    </row>
    <row r="9" spans="1:7" s="23" customFormat="1" ht="26.25" x14ac:dyDescent="0.25">
      <c r="A9" s="55" t="s">
        <v>116</v>
      </c>
      <c r="B9" s="39"/>
      <c r="C9" s="36"/>
      <c r="D9" s="36"/>
      <c r="E9" s="22"/>
      <c r="F9" s="22"/>
    </row>
    <row r="11" spans="1:7" s="66" customFormat="1" ht="75" x14ac:dyDescent="0.25">
      <c r="A11" s="62" t="s">
        <v>88</v>
      </c>
      <c r="B11" s="63" t="s">
        <v>112</v>
      </c>
      <c r="C11" s="64" t="s">
        <v>3</v>
      </c>
      <c r="D11" s="64" t="s">
        <v>4</v>
      </c>
      <c r="E11" s="65" t="s">
        <v>0</v>
      </c>
      <c r="F11" s="65" t="s">
        <v>14</v>
      </c>
      <c r="G11" s="65" t="s">
        <v>192</v>
      </c>
    </row>
    <row r="12" spans="1:7" s="33" customFormat="1" ht="30.75" customHeight="1" x14ac:dyDescent="0.25">
      <c r="A12" s="31"/>
      <c r="B12" s="44"/>
      <c r="C12" s="12"/>
      <c r="D12" s="12"/>
      <c r="E12" s="11" t="s">
        <v>111</v>
      </c>
      <c r="F12" s="11"/>
      <c r="G12" s="11" t="s">
        <v>117</v>
      </c>
    </row>
    <row r="13" spans="1:7" ht="45" customHeight="1" x14ac:dyDescent="0.25">
      <c r="A13" s="24"/>
      <c r="B13" s="40" t="s">
        <v>126</v>
      </c>
      <c r="C13" s="12"/>
      <c r="D13" s="12"/>
      <c r="E13" s="4" t="s">
        <v>181</v>
      </c>
      <c r="F13" s="4"/>
      <c r="G13" s="3" t="s">
        <v>109</v>
      </c>
    </row>
    <row r="14" spans="1:7" ht="30.75" customHeight="1" x14ac:dyDescent="0.25">
      <c r="A14" s="24"/>
      <c r="B14" s="40" t="s">
        <v>127</v>
      </c>
      <c r="C14" s="12"/>
      <c r="D14" s="12"/>
      <c r="E14" s="4" t="s">
        <v>71</v>
      </c>
      <c r="F14" s="4" t="s">
        <v>70</v>
      </c>
      <c r="G14" s="3" t="s">
        <v>109</v>
      </c>
    </row>
    <row r="15" spans="1:7" ht="45" customHeight="1" x14ac:dyDescent="0.25">
      <c r="A15" s="24"/>
      <c r="B15" s="40" t="s">
        <v>135</v>
      </c>
      <c r="C15" s="12"/>
      <c r="D15" s="12"/>
      <c r="E15" s="7" t="s">
        <v>133</v>
      </c>
      <c r="F15" s="7" t="s">
        <v>176</v>
      </c>
      <c r="G15" s="3" t="s">
        <v>109</v>
      </c>
    </row>
    <row r="16" spans="1:7" ht="31.5" customHeight="1" x14ac:dyDescent="0.25">
      <c r="A16" s="24"/>
      <c r="B16" s="40" t="s">
        <v>136</v>
      </c>
      <c r="C16" s="12"/>
      <c r="D16" s="12">
        <v>3.3</v>
      </c>
      <c r="E16" s="7" t="s">
        <v>175</v>
      </c>
      <c r="F16" s="4" t="s">
        <v>78</v>
      </c>
      <c r="G16" s="3" t="s">
        <v>109</v>
      </c>
    </row>
    <row r="17" spans="1:7" s="67" customFormat="1" ht="45" customHeight="1" x14ac:dyDescent="0.25">
      <c r="A17" s="125" t="s">
        <v>193</v>
      </c>
      <c r="B17" s="126"/>
      <c r="C17" s="126"/>
      <c r="D17" s="126"/>
      <c r="E17" s="126"/>
      <c r="F17" s="126"/>
      <c r="G17" s="127"/>
    </row>
    <row r="18" spans="1:7" ht="42.75" customHeight="1" x14ac:dyDescent="0.25">
      <c r="A18" s="25"/>
      <c r="B18" s="41" t="s">
        <v>137</v>
      </c>
      <c r="C18" s="15" t="s">
        <v>160</v>
      </c>
      <c r="D18" s="15">
        <v>3.3</v>
      </c>
      <c r="E18" s="5" t="s">
        <v>128</v>
      </c>
      <c r="F18" s="4" t="s">
        <v>64</v>
      </c>
      <c r="G18" s="3" t="s">
        <v>109</v>
      </c>
    </row>
    <row r="19" spans="1:7" ht="72" customHeight="1" x14ac:dyDescent="0.25">
      <c r="A19" s="26"/>
      <c r="B19" s="42"/>
      <c r="C19" s="13"/>
      <c r="D19" s="13"/>
      <c r="E19" s="6"/>
      <c r="F19" s="4" t="s">
        <v>66</v>
      </c>
      <c r="G19" s="3" t="s">
        <v>109</v>
      </c>
    </row>
    <row r="20" spans="1:7" ht="74.25" customHeight="1" x14ac:dyDescent="0.25">
      <c r="A20" s="26"/>
      <c r="B20" s="42"/>
      <c r="C20" s="13"/>
      <c r="D20" s="13"/>
      <c r="E20" s="6"/>
      <c r="F20" s="4" t="s">
        <v>99</v>
      </c>
      <c r="G20" s="3" t="s">
        <v>109</v>
      </c>
    </row>
    <row r="21" spans="1:7" ht="45" x14ac:dyDescent="0.25">
      <c r="A21" s="27"/>
      <c r="B21" s="43"/>
      <c r="C21" s="16"/>
      <c r="D21" s="16"/>
      <c r="E21" s="7"/>
      <c r="F21" s="4" t="s">
        <v>67</v>
      </c>
      <c r="G21" s="3" t="s">
        <v>109</v>
      </c>
    </row>
    <row r="22" spans="1:7" ht="59.25" customHeight="1" x14ac:dyDescent="0.25">
      <c r="A22" s="24"/>
      <c r="B22" s="40" t="s">
        <v>138</v>
      </c>
      <c r="C22" s="12">
        <v>2</v>
      </c>
      <c r="D22" s="12">
        <v>3.3</v>
      </c>
      <c r="E22" s="4" t="s">
        <v>1</v>
      </c>
      <c r="F22" s="4" t="s">
        <v>74</v>
      </c>
      <c r="G22" s="3" t="s">
        <v>109</v>
      </c>
    </row>
    <row r="23" spans="1:7" ht="63" customHeight="1" x14ac:dyDescent="0.25">
      <c r="A23" s="24"/>
      <c r="B23" s="40" t="s">
        <v>139</v>
      </c>
      <c r="C23" s="12">
        <v>2</v>
      </c>
      <c r="D23" s="12">
        <v>3.3</v>
      </c>
      <c r="E23" s="4" t="s">
        <v>132</v>
      </c>
      <c r="F23" s="4" t="s">
        <v>75</v>
      </c>
      <c r="G23" s="3" t="s">
        <v>109</v>
      </c>
    </row>
    <row r="24" spans="1:7" ht="89.25" customHeight="1" x14ac:dyDescent="0.25">
      <c r="A24" s="24"/>
      <c r="B24" s="40" t="s">
        <v>140</v>
      </c>
      <c r="C24" s="12">
        <v>2</v>
      </c>
      <c r="D24" s="12">
        <v>3.3</v>
      </c>
      <c r="E24" s="4" t="s">
        <v>130</v>
      </c>
      <c r="F24" s="4" t="s">
        <v>118</v>
      </c>
      <c r="G24" s="3" t="s">
        <v>109</v>
      </c>
    </row>
    <row r="25" spans="1:7" ht="42" customHeight="1" x14ac:dyDescent="0.25">
      <c r="A25" s="24"/>
      <c r="B25" s="40" t="s">
        <v>141</v>
      </c>
      <c r="C25" s="12">
        <v>2</v>
      </c>
      <c r="D25" s="12">
        <v>3.3</v>
      </c>
      <c r="E25" s="4" t="s">
        <v>5</v>
      </c>
      <c r="F25" s="4" t="s">
        <v>90</v>
      </c>
      <c r="G25" s="3" t="s">
        <v>109</v>
      </c>
    </row>
    <row r="26" spans="1:7" ht="42" customHeight="1" x14ac:dyDescent="0.25">
      <c r="A26" s="24"/>
      <c r="B26" s="40" t="s">
        <v>142</v>
      </c>
      <c r="C26" s="12">
        <v>2</v>
      </c>
      <c r="D26" s="12">
        <v>3.3</v>
      </c>
      <c r="E26" s="4" t="s">
        <v>2</v>
      </c>
      <c r="F26" s="4" t="s">
        <v>90</v>
      </c>
      <c r="G26" s="3" t="s">
        <v>109</v>
      </c>
    </row>
    <row r="27" spans="1:7" ht="41.25" customHeight="1" x14ac:dyDescent="0.25">
      <c r="A27" s="24"/>
      <c r="B27" s="40" t="s">
        <v>143</v>
      </c>
      <c r="C27" s="12">
        <v>16</v>
      </c>
      <c r="D27" s="12">
        <v>3.3</v>
      </c>
      <c r="E27" s="4" t="s">
        <v>129</v>
      </c>
      <c r="F27" s="4" t="s">
        <v>78</v>
      </c>
      <c r="G27" s="3" t="s">
        <v>109</v>
      </c>
    </row>
    <row r="28" spans="1:7" ht="42.75" customHeight="1" x14ac:dyDescent="0.25">
      <c r="A28" s="24"/>
      <c r="B28" s="40" t="s">
        <v>144</v>
      </c>
      <c r="C28" s="12">
        <v>16</v>
      </c>
      <c r="D28" s="12">
        <v>3.3</v>
      </c>
      <c r="E28" s="5" t="s">
        <v>131</v>
      </c>
      <c r="F28" s="4" t="s">
        <v>81</v>
      </c>
      <c r="G28" s="3" t="s">
        <v>109</v>
      </c>
    </row>
    <row r="29" spans="1:7" ht="59.25" customHeight="1" x14ac:dyDescent="0.25">
      <c r="A29" s="25"/>
      <c r="B29" s="41" t="s">
        <v>145</v>
      </c>
      <c r="C29" s="15" t="s">
        <v>161</v>
      </c>
      <c r="D29" s="18">
        <v>3.3</v>
      </c>
      <c r="E29" s="5" t="s">
        <v>119</v>
      </c>
      <c r="F29" s="21" t="s">
        <v>82</v>
      </c>
      <c r="G29" s="3" t="s">
        <v>109</v>
      </c>
    </row>
    <row r="30" spans="1:7" ht="45" x14ac:dyDescent="0.25">
      <c r="A30" s="26"/>
      <c r="B30" s="42"/>
      <c r="C30" s="13"/>
      <c r="D30" s="13"/>
      <c r="E30" s="6"/>
      <c r="F30" s="10" t="s">
        <v>83</v>
      </c>
      <c r="G30" s="3" t="s">
        <v>109</v>
      </c>
    </row>
    <row r="31" spans="1:7" ht="30" x14ac:dyDescent="0.25">
      <c r="A31" s="26"/>
      <c r="B31" s="42"/>
      <c r="C31" s="13"/>
      <c r="D31" s="19"/>
      <c r="E31" s="6"/>
      <c r="F31" s="21" t="s">
        <v>15</v>
      </c>
      <c r="G31" s="3" t="s">
        <v>109</v>
      </c>
    </row>
    <row r="32" spans="1:7" x14ac:dyDescent="0.25">
      <c r="A32" s="26"/>
      <c r="B32" s="42"/>
      <c r="C32" s="13"/>
      <c r="D32" s="19"/>
      <c r="E32" s="6"/>
      <c r="F32" s="21" t="s">
        <v>16</v>
      </c>
      <c r="G32" s="3" t="s">
        <v>109</v>
      </c>
    </row>
    <row r="33" spans="1:7" x14ac:dyDescent="0.25">
      <c r="A33" s="26"/>
      <c r="B33" s="42"/>
      <c r="C33" s="13"/>
      <c r="D33" s="19"/>
      <c r="E33" s="6"/>
      <c r="F33" s="21" t="s">
        <v>17</v>
      </c>
      <c r="G33" s="3" t="s">
        <v>109</v>
      </c>
    </row>
    <row r="34" spans="1:7" x14ac:dyDescent="0.25">
      <c r="A34" s="26"/>
      <c r="B34" s="42"/>
      <c r="C34" s="13"/>
      <c r="D34" s="19"/>
      <c r="E34" s="6"/>
      <c r="F34" s="21" t="s">
        <v>18</v>
      </c>
      <c r="G34" s="3" t="s">
        <v>109</v>
      </c>
    </row>
    <row r="35" spans="1:7" ht="29.25" customHeight="1" x14ac:dyDescent="0.25">
      <c r="A35" s="26"/>
      <c r="B35" s="42"/>
      <c r="C35" s="13"/>
      <c r="D35" s="19"/>
      <c r="E35" s="6"/>
      <c r="F35" s="21" t="s">
        <v>19</v>
      </c>
      <c r="G35" s="3" t="s">
        <v>109</v>
      </c>
    </row>
    <row r="36" spans="1:7" ht="30" x14ac:dyDescent="0.25">
      <c r="A36" s="26"/>
      <c r="B36" s="42"/>
      <c r="C36" s="13"/>
      <c r="D36" s="19"/>
      <c r="E36" s="6"/>
      <c r="F36" s="21" t="s">
        <v>20</v>
      </c>
      <c r="G36" s="3" t="s">
        <v>109</v>
      </c>
    </row>
    <row r="37" spans="1:7" ht="28.5" customHeight="1" x14ac:dyDescent="0.25">
      <c r="A37" s="26"/>
      <c r="B37" s="42"/>
      <c r="C37" s="13"/>
      <c r="D37" s="19"/>
      <c r="E37" s="6"/>
      <c r="F37" s="21" t="s">
        <v>21</v>
      </c>
      <c r="G37" s="3" t="s">
        <v>109</v>
      </c>
    </row>
    <row r="38" spans="1:7" ht="28.5" customHeight="1" x14ac:dyDescent="0.25">
      <c r="A38" s="26"/>
      <c r="B38" s="42"/>
      <c r="C38" s="13"/>
      <c r="D38" s="19"/>
      <c r="E38" s="6"/>
      <c r="F38" s="21" t="s">
        <v>22</v>
      </c>
      <c r="G38" s="3" t="s">
        <v>109</v>
      </c>
    </row>
    <row r="39" spans="1:7" ht="28.5" customHeight="1" x14ac:dyDescent="0.25">
      <c r="A39" s="26"/>
      <c r="B39" s="42"/>
      <c r="C39" s="13"/>
      <c r="D39" s="19"/>
      <c r="E39" s="6"/>
      <c r="F39" s="21" t="s">
        <v>23</v>
      </c>
      <c r="G39" s="3" t="s">
        <v>109</v>
      </c>
    </row>
    <row r="40" spans="1:7" ht="28.5" customHeight="1" x14ac:dyDescent="0.25">
      <c r="A40" s="26"/>
      <c r="B40" s="42"/>
      <c r="C40" s="13"/>
      <c r="D40" s="19"/>
      <c r="E40" s="6"/>
      <c r="F40" s="21" t="s">
        <v>24</v>
      </c>
      <c r="G40" s="3" t="s">
        <v>109</v>
      </c>
    </row>
    <row r="41" spans="1:7" ht="42.75" customHeight="1" x14ac:dyDescent="0.25">
      <c r="A41" s="26"/>
      <c r="B41" s="42"/>
      <c r="C41" s="13"/>
      <c r="D41" s="19"/>
      <c r="E41" s="6"/>
      <c r="F41" s="21" t="s">
        <v>25</v>
      </c>
      <c r="G41" s="3" t="s">
        <v>109</v>
      </c>
    </row>
    <row r="42" spans="1:7" ht="27" customHeight="1" x14ac:dyDescent="0.25">
      <c r="A42" s="26"/>
      <c r="B42" s="42"/>
      <c r="C42" s="13"/>
      <c r="D42" s="19"/>
      <c r="E42" s="6"/>
      <c r="F42" s="21" t="s">
        <v>26</v>
      </c>
      <c r="G42" s="3" t="s">
        <v>109</v>
      </c>
    </row>
    <row r="43" spans="1:7" ht="27" customHeight="1" x14ac:dyDescent="0.25">
      <c r="A43" s="26"/>
      <c r="B43" s="42"/>
      <c r="C43" s="13"/>
      <c r="D43" s="19"/>
      <c r="E43" s="6"/>
      <c r="F43" s="21" t="s">
        <v>27</v>
      </c>
      <c r="G43" s="3" t="s">
        <v>109</v>
      </c>
    </row>
    <row r="44" spans="1:7" ht="27" customHeight="1" x14ac:dyDescent="0.25">
      <c r="A44" s="26"/>
      <c r="B44" s="42"/>
      <c r="C44" s="13"/>
      <c r="D44" s="19"/>
      <c r="E44" s="6"/>
      <c r="F44" s="21" t="s">
        <v>28</v>
      </c>
      <c r="G44" s="3" t="s">
        <v>109</v>
      </c>
    </row>
    <row r="45" spans="1:7" ht="27" customHeight="1" x14ac:dyDescent="0.25">
      <c r="A45" s="26"/>
      <c r="B45" s="42"/>
      <c r="C45" s="13"/>
      <c r="D45" s="19"/>
      <c r="E45" s="6"/>
      <c r="F45" s="21" t="s">
        <v>29</v>
      </c>
      <c r="G45" s="3" t="s">
        <v>109</v>
      </c>
    </row>
    <row r="46" spans="1:7" ht="27" customHeight="1" x14ac:dyDescent="0.25">
      <c r="A46" s="26"/>
      <c r="B46" s="42"/>
      <c r="C46" s="13"/>
      <c r="D46" s="19"/>
      <c r="E46" s="6"/>
      <c r="F46" s="21" t="s">
        <v>30</v>
      </c>
      <c r="G46" s="3" t="s">
        <v>109</v>
      </c>
    </row>
    <row r="47" spans="1:7" ht="27" customHeight="1" x14ac:dyDescent="0.25">
      <c r="A47" s="26"/>
      <c r="B47" s="42"/>
      <c r="C47" s="13"/>
      <c r="D47" s="19"/>
      <c r="E47" s="6"/>
      <c r="F47" s="21" t="s">
        <v>31</v>
      </c>
      <c r="G47" s="3" t="s">
        <v>109</v>
      </c>
    </row>
    <row r="48" spans="1:7" ht="27" customHeight="1" x14ac:dyDescent="0.25">
      <c r="A48" s="26"/>
      <c r="B48" s="42"/>
      <c r="C48" s="13"/>
      <c r="D48" s="19"/>
      <c r="E48" s="6"/>
      <c r="F48" s="21" t="s">
        <v>32</v>
      </c>
      <c r="G48" s="3" t="s">
        <v>109</v>
      </c>
    </row>
    <row r="49" spans="1:7" ht="43.5" customHeight="1" x14ac:dyDescent="0.25">
      <c r="A49" s="26"/>
      <c r="B49" s="42"/>
      <c r="C49" s="13"/>
      <c r="D49" s="19"/>
      <c r="E49" s="6"/>
      <c r="F49" s="21" t="s">
        <v>33</v>
      </c>
      <c r="G49" s="3" t="s">
        <v>109</v>
      </c>
    </row>
    <row r="50" spans="1:7" ht="27.75" customHeight="1" x14ac:dyDescent="0.25">
      <c r="A50" s="26"/>
      <c r="B50" s="42"/>
      <c r="C50" s="13"/>
      <c r="D50" s="19"/>
      <c r="E50" s="6"/>
      <c r="F50" s="21" t="s">
        <v>34</v>
      </c>
      <c r="G50" s="3" t="s">
        <v>109</v>
      </c>
    </row>
    <row r="51" spans="1:7" ht="27.75" customHeight="1" x14ac:dyDescent="0.25">
      <c r="A51" s="26"/>
      <c r="B51" s="42"/>
      <c r="C51" s="13"/>
      <c r="D51" s="19"/>
      <c r="E51" s="6"/>
      <c r="F51" s="21" t="s">
        <v>35</v>
      </c>
      <c r="G51" s="3" t="s">
        <v>109</v>
      </c>
    </row>
    <row r="52" spans="1:7" ht="27.75" customHeight="1" x14ac:dyDescent="0.25">
      <c r="A52" s="26"/>
      <c r="B52" s="42"/>
      <c r="C52" s="13"/>
      <c r="D52" s="19"/>
      <c r="E52" s="6"/>
      <c r="F52" s="21" t="s">
        <v>36</v>
      </c>
      <c r="G52" s="3" t="s">
        <v>109</v>
      </c>
    </row>
    <row r="53" spans="1:7" ht="27.75" customHeight="1" x14ac:dyDescent="0.25">
      <c r="A53" s="26"/>
      <c r="B53" s="42"/>
      <c r="C53" s="13"/>
      <c r="D53" s="19"/>
      <c r="E53" s="6"/>
      <c r="F53" s="21" t="s">
        <v>37</v>
      </c>
      <c r="G53" s="3" t="s">
        <v>109</v>
      </c>
    </row>
    <row r="54" spans="1:7" x14ac:dyDescent="0.25">
      <c r="A54" s="26"/>
      <c r="B54" s="42"/>
      <c r="C54" s="13"/>
      <c r="D54" s="19"/>
      <c r="E54" s="6"/>
      <c r="F54" s="21" t="s">
        <v>38</v>
      </c>
      <c r="G54" s="3" t="s">
        <v>109</v>
      </c>
    </row>
    <row r="55" spans="1:7" ht="30" x14ac:dyDescent="0.25">
      <c r="A55" s="26"/>
      <c r="B55" s="42"/>
      <c r="C55" s="13"/>
      <c r="D55" s="19"/>
      <c r="E55" s="6"/>
      <c r="F55" s="21" t="s">
        <v>39</v>
      </c>
      <c r="G55" s="3" t="s">
        <v>109</v>
      </c>
    </row>
    <row r="56" spans="1:7" ht="60" x14ac:dyDescent="0.25">
      <c r="A56" s="26"/>
      <c r="B56" s="42"/>
      <c r="C56" s="13"/>
      <c r="D56" s="19"/>
      <c r="E56" s="6"/>
      <c r="F56" s="4" t="s">
        <v>99</v>
      </c>
      <c r="G56" s="3" t="s">
        <v>109</v>
      </c>
    </row>
    <row r="57" spans="1:7" ht="105" x14ac:dyDescent="0.25">
      <c r="A57" s="27"/>
      <c r="B57" s="43"/>
      <c r="C57" s="16"/>
      <c r="D57" s="20"/>
      <c r="E57" s="7"/>
      <c r="F57" s="21" t="s">
        <v>40</v>
      </c>
      <c r="G57" s="3" t="s">
        <v>109</v>
      </c>
    </row>
    <row r="58" spans="1:7" ht="72" customHeight="1" x14ac:dyDescent="0.25">
      <c r="A58" s="24"/>
      <c r="B58" s="40" t="s">
        <v>146</v>
      </c>
      <c r="C58" s="12">
        <v>16</v>
      </c>
      <c r="D58" s="12">
        <v>3.3</v>
      </c>
      <c r="E58" s="4" t="s">
        <v>6</v>
      </c>
      <c r="F58" s="4"/>
      <c r="G58" s="3" t="s">
        <v>102</v>
      </c>
    </row>
    <row r="59" spans="1:7" s="33" customFormat="1" ht="63.75" customHeight="1" x14ac:dyDescent="0.25">
      <c r="A59" s="46"/>
      <c r="B59" s="47" t="s">
        <v>147</v>
      </c>
      <c r="C59" s="15">
        <v>18</v>
      </c>
      <c r="D59" s="15" t="s">
        <v>57</v>
      </c>
      <c r="E59" s="48" t="s">
        <v>134</v>
      </c>
      <c r="F59" s="11" t="s">
        <v>100</v>
      </c>
      <c r="G59" s="32" t="s">
        <v>102</v>
      </c>
    </row>
    <row r="60" spans="1:7" s="33" customFormat="1" ht="63.75" customHeight="1" x14ac:dyDescent="0.25">
      <c r="A60" s="49"/>
      <c r="B60" s="50"/>
      <c r="C60" s="13"/>
      <c r="D60" s="13"/>
      <c r="E60" s="51"/>
      <c r="F60" s="11" t="s">
        <v>69</v>
      </c>
      <c r="G60" s="32" t="s">
        <v>102</v>
      </c>
    </row>
    <row r="61" spans="1:7" s="33" customFormat="1" ht="63.75" customHeight="1" x14ac:dyDescent="0.25">
      <c r="A61" s="52"/>
      <c r="B61" s="53"/>
      <c r="C61" s="16"/>
      <c r="D61" s="16"/>
      <c r="E61" s="54"/>
      <c r="F61" s="11" t="s">
        <v>68</v>
      </c>
      <c r="G61" s="32" t="s">
        <v>102</v>
      </c>
    </row>
    <row r="62" spans="1:7" s="33" customFormat="1" ht="59.25" customHeight="1" x14ac:dyDescent="0.25">
      <c r="A62" s="31"/>
      <c r="B62" s="44" t="s">
        <v>148</v>
      </c>
      <c r="C62" s="12">
        <v>3</v>
      </c>
      <c r="D62" s="12" t="s">
        <v>103</v>
      </c>
      <c r="E62" s="34" t="s">
        <v>73</v>
      </c>
      <c r="F62" s="11" t="s">
        <v>104</v>
      </c>
      <c r="G62" s="3" t="s">
        <v>102</v>
      </c>
    </row>
    <row r="63" spans="1:7" ht="30" customHeight="1" x14ac:dyDescent="0.25">
      <c r="A63" s="24"/>
      <c r="B63" s="40" t="s">
        <v>149</v>
      </c>
      <c r="C63" s="12">
        <v>3</v>
      </c>
      <c r="D63" s="12">
        <v>3.5</v>
      </c>
      <c r="E63" s="35" t="s">
        <v>50</v>
      </c>
      <c r="F63" s="4"/>
      <c r="G63" s="3" t="s">
        <v>102</v>
      </c>
    </row>
    <row r="64" spans="1:7" ht="74.25" customHeight="1" x14ac:dyDescent="0.25">
      <c r="A64" s="24"/>
      <c r="B64" s="40" t="s">
        <v>150</v>
      </c>
      <c r="C64" s="12">
        <v>3</v>
      </c>
      <c r="D64" s="12" t="s">
        <v>58</v>
      </c>
      <c r="E64" s="4" t="s">
        <v>7</v>
      </c>
      <c r="F64" s="4" t="s">
        <v>51</v>
      </c>
      <c r="G64" s="3" t="s">
        <v>102</v>
      </c>
    </row>
    <row r="65" spans="1:7" ht="60" x14ac:dyDescent="0.25">
      <c r="A65" s="25"/>
      <c r="B65" s="41" t="s">
        <v>151</v>
      </c>
      <c r="C65" s="15">
        <v>3</v>
      </c>
      <c r="D65" s="15">
        <v>2.2000000000000002</v>
      </c>
      <c r="E65" s="5" t="s">
        <v>105</v>
      </c>
      <c r="F65" s="4" t="s">
        <v>101</v>
      </c>
      <c r="G65" s="3" t="s">
        <v>102</v>
      </c>
    </row>
    <row r="66" spans="1:7" ht="57.75" customHeight="1" x14ac:dyDescent="0.25">
      <c r="A66" s="27"/>
      <c r="B66" s="43"/>
      <c r="C66" s="16"/>
      <c r="D66" s="16"/>
      <c r="E66" s="7"/>
      <c r="F66" s="4" t="s">
        <v>93</v>
      </c>
      <c r="G66" s="3" t="s">
        <v>102</v>
      </c>
    </row>
    <row r="67" spans="1:7" ht="60" x14ac:dyDescent="0.25">
      <c r="A67" s="25"/>
      <c r="B67" s="41" t="s">
        <v>152</v>
      </c>
      <c r="C67" s="15" t="s">
        <v>106</v>
      </c>
      <c r="D67" s="15">
        <v>2.2000000000000002</v>
      </c>
      <c r="E67" s="8" t="s">
        <v>72</v>
      </c>
      <c r="F67" s="8" t="s">
        <v>60</v>
      </c>
      <c r="G67" s="3" t="s">
        <v>102</v>
      </c>
    </row>
    <row r="68" spans="1:7" ht="27" customHeight="1" x14ac:dyDescent="0.25">
      <c r="A68" s="24"/>
      <c r="B68" s="40" t="s">
        <v>153</v>
      </c>
      <c r="C68" s="12">
        <v>5</v>
      </c>
      <c r="D68" s="12">
        <v>3.6</v>
      </c>
      <c r="E68" s="9" t="s">
        <v>107</v>
      </c>
      <c r="F68" s="4" t="s">
        <v>65</v>
      </c>
      <c r="G68" s="3" t="s">
        <v>102</v>
      </c>
    </row>
    <row r="69" spans="1:7" ht="57.75" customHeight="1" x14ac:dyDescent="0.25">
      <c r="A69" s="24"/>
      <c r="B69" s="40" t="s">
        <v>154</v>
      </c>
      <c r="C69" s="12"/>
      <c r="D69" s="12">
        <v>3.3</v>
      </c>
      <c r="E69" s="4" t="s">
        <v>77</v>
      </c>
      <c r="F69" s="4" t="s">
        <v>76</v>
      </c>
      <c r="G69" s="3" t="s">
        <v>109</v>
      </c>
    </row>
    <row r="70" spans="1:7" ht="43.5" customHeight="1" x14ac:dyDescent="0.25">
      <c r="A70" s="24"/>
      <c r="B70" s="40" t="s">
        <v>155</v>
      </c>
      <c r="C70" s="12"/>
      <c r="D70" s="12">
        <v>3.3</v>
      </c>
      <c r="E70" s="4" t="s">
        <v>8</v>
      </c>
      <c r="F70" s="4" t="s">
        <v>78</v>
      </c>
      <c r="G70" s="3" t="s">
        <v>109</v>
      </c>
    </row>
    <row r="71" spans="1:7" ht="28.5" customHeight="1" x14ac:dyDescent="0.25">
      <c r="A71" s="24"/>
      <c r="B71" s="40" t="s">
        <v>156</v>
      </c>
      <c r="C71" s="12"/>
      <c r="D71" s="12" t="s">
        <v>56</v>
      </c>
      <c r="E71" s="4" t="s">
        <v>9</v>
      </c>
      <c r="F71" s="17">
        <v>0.1</v>
      </c>
      <c r="G71" s="3" t="s">
        <v>109</v>
      </c>
    </row>
    <row r="72" spans="1:7" ht="28.5" customHeight="1" x14ac:dyDescent="0.25">
      <c r="A72" s="24"/>
      <c r="B72" s="40" t="s">
        <v>157</v>
      </c>
      <c r="C72" s="12"/>
      <c r="D72" s="12" t="s">
        <v>56</v>
      </c>
      <c r="E72" s="4" t="s">
        <v>10</v>
      </c>
      <c r="F72" s="17">
        <v>1</v>
      </c>
      <c r="G72" s="3" t="s">
        <v>109</v>
      </c>
    </row>
    <row r="73" spans="1:7" ht="42" customHeight="1" x14ac:dyDescent="0.25">
      <c r="A73" s="24"/>
      <c r="B73" s="40" t="s">
        <v>158</v>
      </c>
      <c r="C73" s="12"/>
      <c r="D73" s="12">
        <v>3.3</v>
      </c>
      <c r="E73" s="4" t="s">
        <v>11</v>
      </c>
      <c r="F73" s="17">
        <v>1</v>
      </c>
      <c r="G73" s="3" t="s">
        <v>109</v>
      </c>
    </row>
    <row r="74" spans="1:7" ht="27" customHeight="1" x14ac:dyDescent="0.25">
      <c r="A74" s="24"/>
      <c r="B74" s="40" t="s">
        <v>159</v>
      </c>
      <c r="C74" s="12"/>
      <c r="D74" s="12">
        <v>3.3</v>
      </c>
      <c r="E74" s="4" t="s">
        <v>12</v>
      </c>
      <c r="F74" s="4" t="s">
        <v>78</v>
      </c>
      <c r="G74" s="3" t="s">
        <v>109</v>
      </c>
    </row>
    <row r="75" spans="1:7" ht="45" x14ac:dyDescent="0.25">
      <c r="A75" s="24"/>
      <c r="B75" s="40" t="s">
        <v>162</v>
      </c>
      <c r="C75" s="12"/>
      <c r="D75" s="12">
        <v>3.3</v>
      </c>
      <c r="E75" s="4" t="s">
        <v>79</v>
      </c>
      <c r="F75" s="4" t="s">
        <v>80</v>
      </c>
      <c r="G75" s="3" t="s">
        <v>109</v>
      </c>
    </row>
    <row r="76" spans="1:7" ht="26.25" customHeight="1" x14ac:dyDescent="0.25">
      <c r="A76" s="24"/>
      <c r="B76" s="40" t="s">
        <v>163</v>
      </c>
      <c r="C76" s="12"/>
      <c r="D76" s="12">
        <v>3.3</v>
      </c>
      <c r="E76" s="4" t="s">
        <v>13</v>
      </c>
      <c r="F76" s="4" t="s">
        <v>78</v>
      </c>
      <c r="G76" s="3" t="s">
        <v>109</v>
      </c>
    </row>
    <row r="77" spans="1:7" s="30" customFormat="1" ht="117" customHeight="1" x14ac:dyDescent="0.25">
      <c r="A77" s="25"/>
      <c r="B77" s="41" t="s">
        <v>164</v>
      </c>
      <c r="C77" s="15"/>
      <c r="D77" s="15" t="s">
        <v>63</v>
      </c>
      <c r="E77" s="5" t="s">
        <v>178</v>
      </c>
      <c r="F77" s="4" t="s">
        <v>177</v>
      </c>
      <c r="G77" s="3" t="s">
        <v>109</v>
      </c>
    </row>
    <row r="78" spans="1:7" s="30" customFormat="1" ht="43.5" customHeight="1" x14ac:dyDescent="0.25">
      <c r="A78" s="26"/>
      <c r="B78" s="42"/>
      <c r="C78" s="13"/>
      <c r="D78" s="13"/>
      <c r="E78" s="6"/>
      <c r="F78" s="7" t="s">
        <v>92</v>
      </c>
      <c r="G78" s="3" t="s">
        <v>109</v>
      </c>
    </row>
    <row r="79" spans="1:7" ht="43.5" customHeight="1" x14ac:dyDescent="0.25">
      <c r="A79" s="26"/>
      <c r="B79" s="42"/>
      <c r="C79" s="13"/>
      <c r="D79" s="13"/>
      <c r="E79" s="6"/>
      <c r="F79" s="7" t="s">
        <v>41</v>
      </c>
      <c r="G79" s="3" t="s">
        <v>109</v>
      </c>
    </row>
    <row r="80" spans="1:7" ht="43.5" customHeight="1" x14ac:dyDescent="0.25">
      <c r="A80" s="26"/>
      <c r="B80" s="42"/>
      <c r="C80" s="13"/>
      <c r="D80" s="13"/>
      <c r="E80" s="6"/>
      <c r="F80" s="4" t="s">
        <v>42</v>
      </c>
      <c r="G80" s="3" t="s">
        <v>109</v>
      </c>
    </row>
    <row r="81" spans="1:7" ht="30" x14ac:dyDescent="0.25">
      <c r="A81" s="26"/>
      <c r="B81" s="42"/>
      <c r="C81" s="13"/>
      <c r="D81" s="13"/>
      <c r="E81" s="6"/>
      <c r="F81" s="4" t="s">
        <v>43</v>
      </c>
      <c r="G81" s="3" t="s">
        <v>109</v>
      </c>
    </row>
    <row r="82" spans="1:7" ht="44.25" customHeight="1" x14ac:dyDescent="0.25">
      <c r="A82" s="26"/>
      <c r="B82" s="42"/>
      <c r="C82" s="13"/>
      <c r="D82" s="13"/>
      <c r="E82" s="6"/>
      <c r="F82" s="4" t="s">
        <v>44</v>
      </c>
      <c r="G82" s="3" t="s">
        <v>109</v>
      </c>
    </row>
    <row r="83" spans="1:7" ht="30" x14ac:dyDescent="0.25">
      <c r="A83" s="26"/>
      <c r="B83" s="42"/>
      <c r="C83" s="13"/>
      <c r="D83" s="13"/>
      <c r="E83" s="6"/>
      <c r="F83" s="4" t="s">
        <v>45</v>
      </c>
      <c r="G83" s="3" t="s">
        <v>109</v>
      </c>
    </row>
    <row r="84" spans="1:7" ht="42" customHeight="1" x14ac:dyDescent="0.25">
      <c r="A84" s="26"/>
      <c r="B84" s="42"/>
      <c r="C84" s="13"/>
      <c r="D84" s="13"/>
      <c r="E84" s="6"/>
      <c r="F84" s="4" t="s">
        <v>46</v>
      </c>
      <c r="G84" s="3" t="s">
        <v>109</v>
      </c>
    </row>
    <row r="85" spans="1:7" ht="42" customHeight="1" x14ac:dyDescent="0.25">
      <c r="A85" s="26"/>
      <c r="B85" s="42"/>
      <c r="C85" s="13"/>
      <c r="D85" s="13"/>
      <c r="E85" s="6"/>
      <c r="F85" s="4" t="s">
        <v>47</v>
      </c>
      <c r="G85" s="3" t="s">
        <v>109</v>
      </c>
    </row>
    <row r="86" spans="1:7" ht="42" customHeight="1" x14ac:dyDescent="0.25">
      <c r="A86" s="26"/>
      <c r="B86" s="42"/>
      <c r="C86" s="13"/>
      <c r="D86" s="13"/>
      <c r="E86" s="6"/>
      <c r="F86" s="4" t="s">
        <v>48</v>
      </c>
      <c r="G86" s="3" t="s">
        <v>109</v>
      </c>
    </row>
    <row r="87" spans="1:7" ht="148.5" customHeight="1" x14ac:dyDescent="0.25">
      <c r="A87" s="27"/>
      <c r="B87" s="43"/>
      <c r="C87" s="16"/>
      <c r="D87" s="16"/>
      <c r="E87" s="7"/>
      <c r="F87" s="4" t="s">
        <v>49</v>
      </c>
      <c r="G87" s="3" t="s">
        <v>109</v>
      </c>
    </row>
    <row r="88" spans="1:7" ht="57" customHeight="1" x14ac:dyDescent="0.25">
      <c r="A88" s="24"/>
      <c r="B88" s="40" t="s">
        <v>171</v>
      </c>
      <c r="C88" s="12"/>
      <c r="D88" s="12">
        <v>3.5</v>
      </c>
      <c r="E88" s="4" t="s">
        <v>174</v>
      </c>
      <c r="F88" s="4" t="s">
        <v>91</v>
      </c>
      <c r="G88" s="3" t="s">
        <v>102</v>
      </c>
    </row>
    <row r="89" spans="1:7" ht="45" x14ac:dyDescent="0.25">
      <c r="A89" s="26"/>
      <c r="B89" s="42" t="s">
        <v>172</v>
      </c>
      <c r="C89" s="13"/>
      <c r="D89" s="15" t="s">
        <v>121</v>
      </c>
      <c r="E89" s="5" t="s">
        <v>52</v>
      </c>
      <c r="F89" s="4" t="s">
        <v>98</v>
      </c>
      <c r="G89" s="3" t="s">
        <v>110</v>
      </c>
    </row>
    <row r="90" spans="1:7" s="30" customFormat="1" ht="74.25" customHeight="1" x14ac:dyDescent="0.25">
      <c r="A90" s="26"/>
      <c r="B90" s="42"/>
      <c r="C90" s="13"/>
      <c r="D90" s="13"/>
      <c r="E90" s="6"/>
      <c r="F90" s="4" t="s">
        <v>59</v>
      </c>
      <c r="G90" s="3" t="s">
        <v>110</v>
      </c>
    </row>
    <row r="91" spans="1:7" ht="30" x14ac:dyDescent="0.25">
      <c r="A91" s="24"/>
      <c r="B91" s="40" t="s">
        <v>182</v>
      </c>
      <c r="C91" s="12"/>
      <c r="D91" s="12" t="s">
        <v>122</v>
      </c>
      <c r="E91" s="4" t="s">
        <v>84</v>
      </c>
      <c r="F91" s="4" t="s">
        <v>89</v>
      </c>
      <c r="G91" s="3" t="s">
        <v>108</v>
      </c>
    </row>
    <row r="92" spans="1:7" ht="42.75" customHeight="1" x14ac:dyDescent="0.25">
      <c r="A92" s="24"/>
      <c r="B92" s="40" t="s">
        <v>183</v>
      </c>
      <c r="C92" s="12"/>
      <c r="D92" s="37" t="s">
        <v>123</v>
      </c>
      <c r="E92" s="4" t="s">
        <v>94</v>
      </c>
      <c r="F92" s="4"/>
      <c r="G92" s="3" t="s">
        <v>110</v>
      </c>
    </row>
    <row r="93" spans="1:7" ht="30" x14ac:dyDescent="0.25">
      <c r="A93" s="25"/>
      <c r="B93" s="41" t="s">
        <v>184</v>
      </c>
      <c r="C93" s="15"/>
      <c r="D93" s="38" t="s">
        <v>124</v>
      </c>
      <c r="E93" s="5" t="s">
        <v>85</v>
      </c>
      <c r="F93" s="4" t="s">
        <v>95</v>
      </c>
      <c r="G93" s="3" t="s">
        <v>109</v>
      </c>
    </row>
    <row r="94" spans="1:7" ht="59.25" customHeight="1" x14ac:dyDescent="0.25">
      <c r="A94" s="26"/>
      <c r="B94" s="42"/>
      <c r="C94" s="13"/>
      <c r="D94" s="13"/>
      <c r="E94" s="6"/>
      <c r="F94" s="4" t="s">
        <v>96</v>
      </c>
      <c r="G94" s="3" t="s">
        <v>109</v>
      </c>
    </row>
    <row r="95" spans="1:7" ht="60" customHeight="1" x14ac:dyDescent="0.25">
      <c r="A95" s="27"/>
      <c r="B95" s="43"/>
      <c r="C95" s="16"/>
      <c r="D95" s="16"/>
      <c r="E95" s="7"/>
      <c r="F95" s="4" t="s">
        <v>97</v>
      </c>
      <c r="G95" s="3" t="s">
        <v>109</v>
      </c>
    </row>
    <row r="96" spans="1:7" ht="42" customHeight="1" x14ac:dyDescent="0.25">
      <c r="A96" s="24"/>
      <c r="B96" s="40" t="s">
        <v>185</v>
      </c>
      <c r="C96" s="12"/>
      <c r="D96" s="12">
        <v>2.2000000000000002</v>
      </c>
      <c r="E96" s="4" t="s">
        <v>86</v>
      </c>
      <c r="F96" s="4"/>
      <c r="G96" s="3" t="s">
        <v>110</v>
      </c>
    </row>
    <row r="97" spans="1:7" ht="117.75" customHeight="1" x14ac:dyDescent="0.25">
      <c r="A97" s="25"/>
      <c r="B97" s="41" t="s">
        <v>186</v>
      </c>
      <c r="C97" s="15"/>
      <c r="D97" s="15">
        <v>2.2000000000000002</v>
      </c>
      <c r="E97" s="5" t="s">
        <v>87</v>
      </c>
      <c r="F97" s="4" t="s">
        <v>179</v>
      </c>
      <c r="G97" s="3" t="s">
        <v>110</v>
      </c>
    </row>
    <row r="98" spans="1:7" ht="119.25" customHeight="1" x14ac:dyDescent="0.25">
      <c r="A98" s="27"/>
      <c r="B98" s="43"/>
      <c r="C98" s="16"/>
      <c r="D98" s="16"/>
      <c r="E98" s="7"/>
      <c r="F98" s="4" t="s">
        <v>180</v>
      </c>
      <c r="G98" s="3" t="s">
        <v>110</v>
      </c>
    </row>
    <row r="99" spans="1:7" ht="74.25" customHeight="1" x14ac:dyDescent="0.25">
      <c r="A99" s="24"/>
      <c r="B99" s="40" t="s">
        <v>187</v>
      </c>
      <c r="C99" s="12"/>
      <c r="D99" s="12">
        <v>2.2000000000000002</v>
      </c>
      <c r="E99" s="4" t="s">
        <v>125</v>
      </c>
      <c r="F99" s="4"/>
      <c r="G99" s="3" t="s">
        <v>110</v>
      </c>
    </row>
    <row r="100" spans="1:7" ht="40.5" customHeight="1" x14ac:dyDescent="0.25">
      <c r="A100" s="24"/>
      <c r="B100" s="40" t="s">
        <v>188</v>
      </c>
      <c r="C100" s="12"/>
      <c r="D100" s="12">
        <v>2.2000000000000002</v>
      </c>
      <c r="E100" s="4" t="s">
        <v>120</v>
      </c>
      <c r="F100" s="4"/>
      <c r="G100" s="3" t="s">
        <v>110</v>
      </c>
    </row>
    <row r="101" spans="1:7" ht="58.5" customHeight="1" x14ac:dyDescent="0.25">
      <c r="A101" s="24"/>
      <c r="B101" s="40" t="s">
        <v>189</v>
      </c>
      <c r="C101" s="12"/>
      <c r="D101" s="12">
        <v>2.4</v>
      </c>
      <c r="E101" s="4" t="s">
        <v>53</v>
      </c>
      <c r="F101" s="4" t="s">
        <v>62</v>
      </c>
      <c r="G101" s="3" t="s">
        <v>109</v>
      </c>
    </row>
    <row r="102" spans="1:7" ht="42.75" customHeight="1" x14ac:dyDescent="0.25">
      <c r="A102" s="24"/>
      <c r="B102" s="40" t="s">
        <v>190</v>
      </c>
      <c r="C102" s="12"/>
      <c r="D102" s="12">
        <v>2.4</v>
      </c>
      <c r="E102" s="4" t="s">
        <v>54</v>
      </c>
      <c r="F102" s="4"/>
      <c r="G102" s="3" t="s">
        <v>109</v>
      </c>
    </row>
    <row r="103" spans="1:7" ht="57" customHeight="1" x14ac:dyDescent="0.25">
      <c r="A103" s="24"/>
      <c r="B103" s="40" t="s">
        <v>191</v>
      </c>
      <c r="C103" s="12"/>
      <c r="D103" s="12" t="s">
        <v>61</v>
      </c>
      <c r="E103" s="4" t="s">
        <v>55</v>
      </c>
      <c r="F103" s="4"/>
      <c r="G103" s="3" t="s">
        <v>109</v>
      </c>
    </row>
  </sheetData>
  <mergeCells count="1">
    <mergeCell ref="A17:G17"/>
  </mergeCells>
  <pageMargins left="0.45" right="0.45" top="0.5" bottom="0.5" header="0.3" footer="0.3"/>
  <pageSetup scale="69" fitToHeight="100" orientation="landscape" r:id="rId1"/>
  <headerFooter>
    <oddFooter>&amp;L&amp;8&amp;F&amp;C&amp;P of &amp;N&amp;R&amp;8As of 12/15/2017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K1" sqref="K1"/>
    </sheetView>
  </sheetViews>
  <sheetFormatPr defaultRowHeight="15" x14ac:dyDescent="0.25"/>
  <sheetData/>
  <printOptions horizontalCentered="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Normal="100" workbookViewId="0">
      <selection activeCell="J1" sqref="J1"/>
    </sheetView>
  </sheetViews>
  <sheetFormatPr defaultRowHeight="15" x14ac:dyDescent="0.25"/>
  <cols>
    <col min="1" max="1" width="11.140625" customWidth="1"/>
  </cols>
  <sheetData>
    <row r="1" spans="1:9" ht="18" x14ac:dyDescent="0.25">
      <c r="A1" s="68" t="s">
        <v>194</v>
      </c>
    </row>
    <row r="2" spans="1:9" ht="36.75" customHeight="1" x14ac:dyDescent="0.25"/>
    <row r="3" spans="1:9" ht="85.5" customHeight="1" x14ac:dyDescent="0.25">
      <c r="A3" s="128" t="s">
        <v>195</v>
      </c>
      <c r="B3" s="128"/>
      <c r="C3" s="128"/>
      <c r="D3" s="128"/>
      <c r="E3" s="128"/>
      <c r="F3" s="128"/>
      <c r="G3" s="128"/>
      <c r="H3" s="128"/>
      <c r="I3" s="128"/>
    </row>
    <row r="4" spans="1:9" ht="32.25" customHeight="1" thickBot="1" x14ac:dyDescent="0.3">
      <c r="A4" s="69"/>
      <c r="B4" s="69"/>
      <c r="C4" s="69"/>
      <c r="D4" s="69"/>
      <c r="E4" s="69"/>
      <c r="F4" s="69"/>
      <c r="G4" s="69"/>
      <c r="H4" s="69"/>
      <c r="I4" s="69"/>
    </row>
    <row r="7" spans="1:9" ht="30" customHeight="1" x14ac:dyDescent="0.25">
      <c r="A7" t="s">
        <v>196</v>
      </c>
      <c r="B7" s="70"/>
      <c r="C7" s="70"/>
      <c r="D7" s="70"/>
      <c r="E7" s="70"/>
    </row>
    <row r="8" spans="1:9" ht="30" customHeight="1" x14ac:dyDescent="0.25">
      <c r="A8" t="s">
        <v>197</v>
      </c>
      <c r="B8" s="71"/>
      <c r="C8" s="71"/>
      <c r="D8" s="71"/>
      <c r="E8" s="71"/>
    </row>
    <row r="9" spans="1:9" ht="30" customHeight="1" x14ac:dyDescent="0.25">
      <c r="A9" t="s">
        <v>198</v>
      </c>
      <c r="B9" s="71"/>
      <c r="C9" s="71"/>
      <c r="D9" s="71"/>
      <c r="E9" s="71"/>
    </row>
    <row r="10" spans="1:9" ht="30" customHeight="1" x14ac:dyDescent="0.25">
      <c r="A10" t="s">
        <v>199</v>
      </c>
      <c r="B10" s="71"/>
      <c r="C10" s="71"/>
      <c r="D10" s="71"/>
      <c r="E10" s="71"/>
    </row>
  </sheetData>
  <mergeCells count="1">
    <mergeCell ref="A3:I3"/>
  </mergeCells>
  <pageMargins left="1" right="1" top="1" bottom="1"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0"/>
  <sheetViews>
    <sheetView showGridLines="0" workbookViewId="0">
      <selection activeCell="A10" sqref="A10"/>
    </sheetView>
  </sheetViews>
  <sheetFormatPr defaultRowHeight="15" x14ac:dyDescent="0.25"/>
  <cols>
    <col min="1" max="1" width="24.42578125" customWidth="1"/>
    <col min="2" max="2" width="12" customWidth="1"/>
    <col min="3" max="3" width="12.140625" customWidth="1"/>
    <col min="4" max="4" width="33.7109375" customWidth="1"/>
    <col min="5" max="5" width="22.5703125" customWidth="1"/>
    <col min="6" max="6" width="15" customWidth="1"/>
    <col min="7" max="7" width="15.5703125" customWidth="1"/>
    <col min="8" max="9" width="16.28515625" customWidth="1"/>
    <col min="10" max="10" width="14.140625" customWidth="1"/>
  </cols>
  <sheetData>
    <row r="1" spans="1:12" ht="22.5" x14ac:dyDescent="0.45">
      <c r="A1" s="92" t="s">
        <v>207</v>
      </c>
      <c r="B1" s="92"/>
    </row>
    <row r="2" spans="1:12" x14ac:dyDescent="0.25">
      <c r="A2" s="93"/>
      <c r="B2" s="93"/>
      <c r="C2" s="93"/>
      <c r="D2" s="93"/>
      <c r="E2" s="93"/>
      <c r="F2" s="93"/>
      <c r="G2" s="93"/>
      <c r="H2" s="93"/>
      <c r="I2" s="93"/>
      <c r="J2" s="93"/>
      <c r="K2" s="93"/>
      <c r="L2" s="93"/>
    </row>
    <row r="3" spans="1:12" ht="15.75" x14ac:dyDescent="0.25">
      <c r="A3" s="94" t="s">
        <v>208</v>
      </c>
      <c r="B3" s="94"/>
      <c r="C3" s="93"/>
      <c r="D3" s="93"/>
      <c r="E3" s="93"/>
      <c r="F3" s="93"/>
      <c r="G3" s="93"/>
      <c r="H3" s="93"/>
      <c r="I3" s="93"/>
      <c r="J3" s="93"/>
      <c r="K3" s="93"/>
      <c r="L3" s="93"/>
    </row>
    <row r="4" spans="1:12" s="117" customFormat="1" ht="89.25" x14ac:dyDescent="0.25">
      <c r="A4" s="116" t="s">
        <v>113</v>
      </c>
      <c r="B4" s="116" t="s">
        <v>209</v>
      </c>
      <c r="C4" s="116" t="s">
        <v>114</v>
      </c>
      <c r="D4" s="116" t="s">
        <v>210</v>
      </c>
      <c r="E4" s="116" t="s">
        <v>211</v>
      </c>
      <c r="F4" s="116" t="s">
        <v>212</v>
      </c>
      <c r="G4" s="116" t="s">
        <v>245</v>
      </c>
      <c r="H4" s="116" t="s">
        <v>213</v>
      </c>
      <c r="I4" s="116" t="s">
        <v>214</v>
      </c>
      <c r="K4" s="118"/>
      <c r="L4" s="118"/>
    </row>
    <row r="5" spans="1:12" ht="24.75" customHeight="1" x14ac:dyDescent="0.25">
      <c r="A5" s="95"/>
      <c r="B5" s="95"/>
      <c r="C5" s="95"/>
      <c r="D5" s="95"/>
      <c r="E5" s="95"/>
      <c r="F5" s="95"/>
      <c r="G5" s="95"/>
      <c r="H5" s="95"/>
      <c r="I5" s="95"/>
      <c r="J5" s="93"/>
      <c r="K5" s="93"/>
      <c r="L5" s="93"/>
    </row>
    <row r="6" spans="1:12" ht="24" customHeight="1" x14ac:dyDescent="0.25">
      <c r="A6" s="95"/>
      <c r="B6" s="95"/>
      <c r="C6" s="95"/>
      <c r="D6" s="95"/>
      <c r="E6" s="95"/>
      <c r="F6" s="95"/>
      <c r="G6" s="95"/>
      <c r="H6" s="95"/>
      <c r="I6" s="95"/>
      <c r="J6" s="93"/>
      <c r="K6" s="93"/>
      <c r="L6" s="93"/>
    </row>
    <row r="7" spans="1:12" ht="25.5" customHeight="1" x14ac:dyDescent="0.25">
      <c r="A7" s="96"/>
      <c r="B7" s="96"/>
      <c r="C7" s="96"/>
      <c r="D7" s="96"/>
      <c r="E7" s="96"/>
      <c r="F7" s="96"/>
      <c r="G7" s="96"/>
      <c r="H7" s="96"/>
      <c r="I7" s="96"/>
      <c r="J7" s="93"/>
      <c r="K7" s="93"/>
      <c r="L7" s="93"/>
    </row>
    <row r="8" spans="1:12" ht="30.75" customHeight="1" x14ac:dyDescent="0.25">
      <c r="A8" s="96"/>
      <c r="B8" s="96"/>
      <c r="C8" s="96"/>
      <c r="D8" s="96"/>
      <c r="E8" s="96"/>
      <c r="F8" s="96"/>
      <c r="G8" s="96"/>
      <c r="H8" s="96"/>
      <c r="I8" s="96"/>
      <c r="J8" s="93"/>
      <c r="K8" s="93"/>
      <c r="L8" s="93"/>
    </row>
    <row r="9" spans="1:12" ht="23.25" customHeight="1" x14ac:dyDescent="0.25">
      <c r="J9" s="93"/>
      <c r="K9" s="93"/>
      <c r="L9" s="93"/>
    </row>
    <row r="10" spans="1:12" x14ac:dyDescent="0.25">
      <c r="J10" s="93"/>
      <c r="K10" s="93"/>
      <c r="L10" s="93"/>
    </row>
    <row r="11" spans="1:12" x14ac:dyDescent="0.25">
      <c r="J11" s="93"/>
      <c r="K11" s="93"/>
      <c r="L11" s="93"/>
    </row>
    <row r="12" spans="1:12" x14ac:dyDescent="0.25">
      <c r="J12" s="93"/>
      <c r="K12" s="93"/>
      <c r="L12" s="93"/>
    </row>
    <row r="13" spans="1:12" x14ac:dyDescent="0.25">
      <c r="J13" s="93"/>
      <c r="K13" s="93"/>
      <c r="L13" s="93"/>
    </row>
    <row r="14" spans="1:12" x14ac:dyDescent="0.25">
      <c r="J14" s="93"/>
      <c r="K14" s="93"/>
      <c r="L14" s="93"/>
    </row>
    <row r="15" spans="1:12" x14ac:dyDescent="0.25">
      <c r="J15" s="93"/>
      <c r="K15" s="93"/>
      <c r="L15" s="93"/>
    </row>
    <row r="16" spans="1:12" x14ac:dyDescent="0.25">
      <c r="J16" s="93"/>
      <c r="K16" s="93"/>
      <c r="L16" s="93"/>
    </row>
    <row r="17" spans="10:12" x14ac:dyDescent="0.25">
      <c r="J17" s="93"/>
      <c r="K17" s="93"/>
      <c r="L17" s="93"/>
    </row>
    <row r="18" spans="10:12" x14ac:dyDescent="0.25">
      <c r="J18" s="93"/>
      <c r="K18" s="93"/>
      <c r="L18" s="93"/>
    </row>
    <row r="19" spans="10:12" x14ac:dyDescent="0.25">
      <c r="J19" s="93"/>
      <c r="K19" s="93"/>
      <c r="L19" s="93"/>
    </row>
    <row r="20" spans="10:12" x14ac:dyDescent="0.25">
      <c r="J20" s="93"/>
      <c r="K20" s="93"/>
      <c r="L20" s="93"/>
    </row>
    <row r="21" spans="10:12" x14ac:dyDescent="0.25">
      <c r="J21" s="93"/>
      <c r="K21" s="93"/>
      <c r="L21" s="93"/>
    </row>
    <row r="22" spans="10:12" x14ac:dyDescent="0.25">
      <c r="J22" s="93"/>
      <c r="K22" s="93"/>
      <c r="L22" s="93"/>
    </row>
    <row r="23" spans="10:12" x14ac:dyDescent="0.25">
      <c r="J23" s="93"/>
      <c r="K23" s="93"/>
      <c r="L23" s="93"/>
    </row>
    <row r="24" spans="10:12" x14ac:dyDescent="0.25">
      <c r="J24" s="93"/>
      <c r="K24" s="93"/>
      <c r="L24" s="93"/>
    </row>
    <row r="25" spans="10:12" x14ac:dyDescent="0.25">
      <c r="J25" s="93"/>
      <c r="K25" s="93"/>
      <c r="L25" s="93"/>
    </row>
    <row r="26" spans="10:12" x14ac:dyDescent="0.25">
      <c r="J26" s="93"/>
      <c r="K26" s="93"/>
      <c r="L26" s="93"/>
    </row>
    <row r="27" spans="10:12" x14ac:dyDescent="0.25">
      <c r="J27" s="93"/>
      <c r="K27" s="93"/>
      <c r="L27" s="93"/>
    </row>
    <row r="28" spans="10:12" x14ac:dyDescent="0.25">
      <c r="J28" s="93"/>
      <c r="K28" s="93"/>
      <c r="L28" s="93"/>
    </row>
    <row r="29" spans="10:12" x14ac:dyDescent="0.25">
      <c r="J29" s="93"/>
      <c r="K29" s="93"/>
      <c r="L29" s="93"/>
    </row>
    <row r="50" spans="1:5" x14ac:dyDescent="0.25">
      <c r="A50" s="93"/>
      <c r="B50" s="93"/>
      <c r="C50" s="93"/>
      <c r="D50" s="93"/>
      <c r="E50" s="93"/>
    </row>
    <row r="51" spans="1:5" x14ac:dyDescent="0.25">
      <c r="A51" s="93"/>
      <c r="B51" s="93"/>
      <c r="C51" s="93"/>
      <c r="D51" s="93"/>
      <c r="E51" s="93"/>
    </row>
    <row r="52" spans="1:5" x14ac:dyDescent="0.25">
      <c r="A52" s="93"/>
      <c r="B52" s="93"/>
      <c r="C52" s="93"/>
      <c r="D52" s="93"/>
      <c r="E52" s="93"/>
    </row>
    <row r="53" spans="1:5" x14ac:dyDescent="0.25">
      <c r="A53" s="93"/>
      <c r="B53" s="93"/>
      <c r="C53" s="93"/>
      <c r="D53" s="93"/>
      <c r="E53" s="93"/>
    </row>
    <row r="54" spans="1:5" x14ac:dyDescent="0.25">
      <c r="A54" s="93"/>
      <c r="B54" s="93"/>
      <c r="C54" s="93"/>
      <c r="D54" s="93"/>
      <c r="E54" s="93"/>
    </row>
    <row r="55" spans="1:5" x14ac:dyDescent="0.25">
      <c r="A55" s="93"/>
      <c r="B55" s="93"/>
      <c r="C55" s="93"/>
      <c r="D55" s="93"/>
      <c r="E55" s="93"/>
    </row>
    <row r="56" spans="1:5" x14ac:dyDescent="0.25">
      <c r="A56" s="93"/>
      <c r="B56" s="93"/>
      <c r="C56" s="93"/>
      <c r="D56" s="93"/>
      <c r="E56" s="93"/>
    </row>
    <row r="57" spans="1:5" x14ac:dyDescent="0.25">
      <c r="A57" s="93"/>
      <c r="B57" s="93"/>
      <c r="C57" s="93"/>
      <c r="D57" s="93"/>
      <c r="E57" s="93"/>
    </row>
    <row r="58" spans="1:5" x14ac:dyDescent="0.25">
      <c r="A58" s="93"/>
      <c r="B58" s="93"/>
      <c r="C58" s="93"/>
      <c r="D58" s="93"/>
      <c r="E58" s="93"/>
    </row>
    <row r="59" spans="1:5" x14ac:dyDescent="0.25">
      <c r="A59" s="93"/>
      <c r="B59" s="93"/>
      <c r="C59" s="93"/>
      <c r="D59" s="93"/>
      <c r="E59" s="93"/>
    </row>
    <row r="60" spans="1:5" x14ac:dyDescent="0.25">
      <c r="A60" s="93"/>
      <c r="B60" s="93"/>
      <c r="C60" s="93"/>
      <c r="D60" s="93"/>
      <c r="E60" s="93"/>
    </row>
    <row r="61" spans="1:5" x14ac:dyDescent="0.25">
      <c r="A61" s="93"/>
      <c r="B61" s="93"/>
      <c r="C61" s="93"/>
      <c r="D61" s="93"/>
      <c r="E61" s="93"/>
    </row>
    <row r="62" spans="1:5" x14ac:dyDescent="0.25">
      <c r="A62" s="93"/>
      <c r="B62" s="93"/>
      <c r="C62" s="93"/>
      <c r="D62" s="93"/>
      <c r="E62" s="93"/>
    </row>
    <row r="63" spans="1:5" x14ac:dyDescent="0.25">
      <c r="A63" s="93"/>
      <c r="B63" s="93"/>
      <c r="C63" s="93"/>
      <c r="D63" s="93"/>
      <c r="E63" s="93"/>
    </row>
    <row r="64" spans="1:5" x14ac:dyDescent="0.25">
      <c r="A64" s="93"/>
      <c r="B64" s="93"/>
      <c r="C64" s="93"/>
      <c r="D64" s="93"/>
      <c r="E64" s="93"/>
    </row>
    <row r="65" spans="1:5" x14ac:dyDescent="0.25">
      <c r="A65" s="93"/>
      <c r="B65" s="93"/>
      <c r="C65" s="93"/>
      <c r="D65" s="93"/>
      <c r="E65" s="93"/>
    </row>
    <row r="66" spans="1:5" x14ac:dyDescent="0.25">
      <c r="A66" s="93"/>
      <c r="B66" s="93"/>
      <c r="C66" s="93"/>
      <c r="D66" s="93"/>
      <c r="E66" s="93"/>
    </row>
    <row r="67" spans="1:5" x14ac:dyDescent="0.25">
      <c r="A67" s="93"/>
      <c r="B67" s="93"/>
      <c r="C67" s="93"/>
      <c r="D67" s="93"/>
      <c r="E67" s="93"/>
    </row>
    <row r="68" spans="1:5" x14ac:dyDescent="0.25">
      <c r="A68" s="93"/>
      <c r="B68" s="93"/>
      <c r="C68" s="93"/>
      <c r="D68" s="93"/>
      <c r="E68" s="93"/>
    </row>
    <row r="69" spans="1:5" x14ac:dyDescent="0.25">
      <c r="A69" s="93"/>
      <c r="B69" s="93"/>
      <c r="C69" s="93"/>
      <c r="D69" s="93"/>
      <c r="E69" s="93"/>
    </row>
    <row r="70" spans="1:5" x14ac:dyDescent="0.25">
      <c r="A70" s="93"/>
      <c r="B70" s="93"/>
      <c r="C70" s="93"/>
      <c r="D70" s="93"/>
      <c r="E70" s="93"/>
    </row>
    <row r="71" spans="1:5" x14ac:dyDescent="0.25">
      <c r="A71" s="93"/>
      <c r="B71" s="93"/>
      <c r="C71" s="93"/>
      <c r="D71" s="93"/>
      <c r="E71" s="93"/>
    </row>
    <row r="72" spans="1:5" x14ac:dyDescent="0.25">
      <c r="A72" s="93"/>
      <c r="B72" s="93"/>
      <c r="C72" s="93"/>
      <c r="D72" s="93"/>
      <c r="E72" s="93"/>
    </row>
    <row r="73" spans="1:5" x14ac:dyDescent="0.25">
      <c r="A73" s="93"/>
      <c r="B73" s="93"/>
      <c r="C73" s="93"/>
      <c r="D73" s="93"/>
      <c r="E73" s="93"/>
    </row>
    <row r="74" spans="1:5" x14ac:dyDescent="0.25">
      <c r="A74" s="93"/>
      <c r="B74" s="93"/>
      <c r="C74" s="93"/>
      <c r="D74" s="93"/>
      <c r="E74" s="93"/>
    </row>
    <row r="75" spans="1:5" x14ac:dyDescent="0.25">
      <c r="A75" s="93"/>
      <c r="B75" s="93"/>
      <c r="C75" s="93"/>
      <c r="D75" s="93"/>
      <c r="E75" s="93"/>
    </row>
    <row r="76" spans="1:5" x14ac:dyDescent="0.25">
      <c r="A76" s="93"/>
      <c r="B76" s="93"/>
      <c r="C76" s="93"/>
      <c r="D76" s="93"/>
      <c r="E76" s="93"/>
    </row>
    <row r="77" spans="1:5" x14ac:dyDescent="0.25">
      <c r="A77" s="93"/>
      <c r="B77" s="93"/>
      <c r="C77" s="93"/>
      <c r="D77" s="93"/>
      <c r="E77" s="93"/>
    </row>
    <row r="78" spans="1:5" x14ac:dyDescent="0.25">
      <c r="A78" s="93"/>
      <c r="B78" s="93"/>
      <c r="C78" s="93"/>
      <c r="D78" s="93"/>
      <c r="E78" s="93"/>
    </row>
    <row r="79" spans="1:5" x14ac:dyDescent="0.25">
      <c r="A79" s="93"/>
      <c r="B79" s="93"/>
      <c r="C79" s="93"/>
      <c r="D79" s="93"/>
      <c r="E79" s="93"/>
    </row>
    <row r="80" spans="1:5" x14ac:dyDescent="0.25">
      <c r="A80" s="93"/>
      <c r="B80" s="93"/>
      <c r="C80" s="93"/>
      <c r="D80" s="93"/>
      <c r="E80" s="93"/>
    </row>
    <row r="81" spans="1:5" x14ac:dyDescent="0.25">
      <c r="A81" s="93"/>
      <c r="B81" s="93"/>
      <c r="C81" s="93"/>
      <c r="D81" s="93"/>
      <c r="E81" s="93"/>
    </row>
    <row r="82" spans="1:5" x14ac:dyDescent="0.25">
      <c r="A82" s="93"/>
      <c r="B82" s="93"/>
      <c r="C82" s="93"/>
      <c r="D82" s="93"/>
      <c r="E82" s="93"/>
    </row>
    <row r="83" spans="1:5" x14ac:dyDescent="0.25">
      <c r="A83" s="93"/>
      <c r="B83" s="93"/>
      <c r="C83" s="93"/>
      <c r="D83" s="93"/>
      <c r="E83" s="93"/>
    </row>
    <row r="84" spans="1:5" x14ac:dyDescent="0.25">
      <c r="A84" s="93"/>
      <c r="B84" s="93"/>
      <c r="C84" s="93"/>
      <c r="D84" s="93"/>
      <c r="E84" s="93"/>
    </row>
    <row r="85" spans="1:5" x14ac:dyDescent="0.25">
      <c r="A85" s="93"/>
      <c r="B85" s="93"/>
      <c r="C85" s="93"/>
      <c r="D85" s="93"/>
      <c r="E85" s="93"/>
    </row>
    <row r="86" spans="1:5" x14ac:dyDescent="0.25">
      <c r="A86" s="93"/>
      <c r="B86" s="93"/>
      <c r="C86" s="93"/>
      <c r="D86" s="93"/>
      <c r="E86" s="93"/>
    </row>
    <row r="87" spans="1:5" x14ac:dyDescent="0.25">
      <c r="A87" s="93"/>
      <c r="B87" s="93"/>
      <c r="C87" s="93"/>
      <c r="D87" s="93"/>
      <c r="E87" s="93"/>
    </row>
    <row r="88" spans="1:5" x14ac:dyDescent="0.25">
      <c r="A88" s="93"/>
      <c r="B88" s="93"/>
      <c r="C88" s="93"/>
      <c r="D88" s="93"/>
      <c r="E88" s="93"/>
    </row>
    <row r="89" spans="1:5" x14ac:dyDescent="0.25">
      <c r="A89" s="93"/>
      <c r="B89" s="93"/>
      <c r="C89" s="93"/>
      <c r="D89" s="93"/>
      <c r="E89" s="93"/>
    </row>
    <row r="90" spans="1:5" x14ac:dyDescent="0.25">
      <c r="A90" s="93"/>
      <c r="B90" s="93"/>
      <c r="C90" s="93"/>
      <c r="D90" s="93"/>
      <c r="E90" s="93"/>
    </row>
    <row r="91" spans="1:5" x14ac:dyDescent="0.25">
      <c r="A91" s="93"/>
      <c r="B91" s="93"/>
      <c r="C91" s="93"/>
      <c r="D91" s="93"/>
      <c r="E91" s="93"/>
    </row>
    <row r="92" spans="1:5" x14ac:dyDescent="0.25">
      <c r="A92" s="93"/>
      <c r="B92" s="93"/>
      <c r="C92" s="93"/>
      <c r="D92" s="93"/>
      <c r="E92" s="93"/>
    </row>
    <row r="93" spans="1:5" x14ac:dyDescent="0.25">
      <c r="A93" s="93"/>
      <c r="B93" s="93"/>
      <c r="C93" s="93"/>
      <c r="D93" s="93"/>
      <c r="E93" s="93"/>
    </row>
    <row r="94" spans="1:5" x14ac:dyDescent="0.25">
      <c r="A94" s="93"/>
      <c r="B94" s="93"/>
      <c r="C94" s="93"/>
      <c r="D94" s="93"/>
      <c r="E94" s="93"/>
    </row>
    <row r="95" spans="1:5" x14ac:dyDescent="0.25">
      <c r="A95" s="93"/>
      <c r="B95" s="93"/>
      <c r="C95" s="93"/>
      <c r="D95" s="93"/>
      <c r="E95" s="93"/>
    </row>
    <row r="96" spans="1:5" x14ac:dyDescent="0.25">
      <c r="A96" s="93"/>
      <c r="B96" s="93"/>
      <c r="C96" s="93"/>
      <c r="D96" s="93"/>
      <c r="E96" s="93"/>
    </row>
    <row r="97" spans="1:5" x14ac:dyDescent="0.25">
      <c r="A97" s="93"/>
      <c r="B97" s="93"/>
      <c r="C97" s="93"/>
      <c r="D97" s="93"/>
      <c r="E97" s="93"/>
    </row>
    <row r="98" spans="1:5" x14ac:dyDescent="0.25">
      <c r="A98" s="93"/>
      <c r="B98" s="93"/>
      <c r="C98" s="93"/>
      <c r="D98" s="93"/>
      <c r="E98" s="93"/>
    </row>
    <row r="99" spans="1:5" x14ac:dyDescent="0.25">
      <c r="A99" s="93"/>
      <c r="B99" s="93"/>
      <c r="C99" s="93"/>
      <c r="D99" s="93"/>
      <c r="E99" s="93"/>
    </row>
    <row r="100" spans="1:5" x14ac:dyDescent="0.25">
      <c r="A100" s="93"/>
      <c r="B100" s="93"/>
      <c r="C100" s="93"/>
      <c r="D100" s="93"/>
      <c r="E100" s="93"/>
    </row>
    <row r="101" spans="1:5" x14ac:dyDescent="0.25">
      <c r="A101" s="93"/>
      <c r="B101" s="93"/>
      <c r="C101" s="93"/>
      <c r="D101" s="93"/>
      <c r="E101" s="93"/>
    </row>
    <row r="102" spans="1:5" x14ac:dyDescent="0.25">
      <c r="A102" s="93"/>
      <c r="B102" s="93"/>
      <c r="C102" s="93"/>
      <c r="D102" s="93"/>
      <c r="E102" s="93"/>
    </row>
    <row r="103" spans="1:5" x14ac:dyDescent="0.25">
      <c r="A103" s="93"/>
      <c r="B103" s="93"/>
      <c r="C103" s="93"/>
      <c r="D103" s="93"/>
      <c r="E103" s="93"/>
    </row>
    <row r="104" spans="1:5" x14ac:dyDescent="0.25">
      <c r="A104" s="93"/>
      <c r="B104" s="93"/>
      <c r="C104" s="93"/>
      <c r="D104" s="93"/>
      <c r="E104" s="93"/>
    </row>
    <row r="105" spans="1:5" x14ac:dyDescent="0.25">
      <c r="A105" s="93"/>
      <c r="B105" s="93"/>
      <c r="C105" s="93"/>
      <c r="D105" s="93"/>
      <c r="E105" s="93"/>
    </row>
    <row r="106" spans="1:5" x14ac:dyDescent="0.25">
      <c r="A106" s="93"/>
      <c r="B106" s="93"/>
      <c r="C106" s="93"/>
      <c r="D106" s="93"/>
      <c r="E106" s="93"/>
    </row>
    <row r="107" spans="1:5" x14ac:dyDescent="0.25">
      <c r="A107" s="93"/>
      <c r="B107" s="93"/>
      <c r="C107" s="93"/>
      <c r="D107" s="93"/>
      <c r="E107" s="93"/>
    </row>
    <row r="108" spans="1:5" x14ac:dyDescent="0.25">
      <c r="A108" s="93"/>
      <c r="B108" s="93"/>
      <c r="C108" s="93"/>
      <c r="D108" s="93"/>
      <c r="E108" s="93"/>
    </row>
    <row r="109" spans="1:5" x14ac:dyDescent="0.25">
      <c r="A109" s="93"/>
      <c r="B109" s="93"/>
      <c r="C109" s="93"/>
      <c r="D109" s="93"/>
      <c r="E109" s="93"/>
    </row>
    <row r="110" spans="1:5" x14ac:dyDescent="0.25">
      <c r="A110" s="93"/>
      <c r="B110" s="93"/>
      <c r="C110" s="93"/>
      <c r="D110" s="93"/>
      <c r="E110" s="93"/>
    </row>
    <row r="111" spans="1:5" x14ac:dyDescent="0.25">
      <c r="A111" s="93"/>
      <c r="B111" s="93"/>
      <c r="C111" s="93"/>
      <c r="D111" s="93"/>
      <c r="E111" s="93"/>
    </row>
    <row r="112" spans="1:5" x14ac:dyDescent="0.25">
      <c r="A112" s="93"/>
      <c r="B112" s="93"/>
      <c r="C112" s="93"/>
      <c r="D112" s="93"/>
      <c r="E112" s="93"/>
    </row>
    <row r="113" spans="1:5" x14ac:dyDescent="0.25">
      <c r="A113" s="93"/>
      <c r="B113" s="93"/>
      <c r="C113" s="93"/>
      <c r="D113" s="93"/>
      <c r="E113" s="93"/>
    </row>
    <row r="114" spans="1:5" x14ac:dyDescent="0.25">
      <c r="A114" s="93"/>
      <c r="B114" s="93"/>
      <c r="C114" s="93"/>
      <c r="D114" s="93"/>
      <c r="E114" s="93"/>
    </row>
    <row r="115" spans="1:5" x14ac:dyDescent="0.25">
      <c r="A115" s="93"/>
      <c r="B115" s="93"/>
      <c r="C115" s="93"/>
      <c r="D115" s="93"/>
      <c r="E115" s="93"/>
    </row>
    <row r="116" spans="1:5" x14ac:dyDescent="0.25">
      <c r="A116" s="93"/>
      <c r="B116" s="93"/>
      <c r="C116" s="93"/>
      <c r="D116" s="93"/>
      <c r="E116" s="93"/>
    </row>
    <row r="117" spans="1:5" x14ac:dyDescent="0.25">
      <c r="A117" s="93"/>
      <c r="B117" s="93"/>
      <c r="C117" s="93"/>
      <c r="D117" s="93"/>
      <c r="E117" s="93"/>
    </row>
    <row r="118" spans="1:5" x14ac:dyDescent="0.25">
      <c r="A118" s="93"/>
      <c r="B118" s="93"/>
      <c r="C118" s="93"/>
      <c r="D118" s="93"/>
      <c r="E118" s="93"/>
    </row>
    <row r="119" spans="1:5" x14ac:dyDescent="0.25">
      <c r="A119" s="93"/>
      <c r="B119" s="93"/>
      <c r="C119" s="93"/>
      <c r="D119" s="93"/>
      <c r="E119" s="93"/>
    </row>
    <row r="120" spans="1:5" x14ac:dyDescent="0.25">
      <c r="A120" s="93"/>
      <c r="B120" s="93"/>
      <c r="C120" s="93"/>
      <c r="D120" s="93"/>
      <c r="E120" s="93"/>
    </row>
    <row r="121" spans="1:5" x14ac:dyDescent="0.25">
      <c r="A121" s="93"/>
      <c r="B121" s="93"/>
      <c r="C121" s="93"/>
      <c r="D121" s="93"/>
      <c r="E121" s="93"/>
    </row>
    <row r="122" spans="1:5" x14ac:dyDescent="0.25">
      <c r="A122" s="93"/>
      <c r="B122" s="93"/>
      <c r="C122" s="93"/>
      <c r="D122" s="93"/>
      <c r="E122" s="93"/>
    </row>
    <row r="123" spans="1:5" x14ac:dyDescent="0.25">
      <c r="A123" s="93"/>
      <c r="B123" s="93"/>
      <c r="C123" s="93"/>
      <c r="D123" s="93"/>
      <c r="E123" s="93"/>
    </row>
    <row r="124" spans="1:5" x14ac:dyDescent="0.25">
      <c r="A124" s="93"/>
      <c r="B124" s="93"/>
      <c r="C124" s="93"/>
      <c r="D124" s="93"/>
      <c r="E124" s="93"/>
    </row>
    <row r="125" spans="1:5" x14ac:dyDescent="0.25">
      <c r="A125" s="93"/>
      <c r="B125" s="93"/>
      <c r="C125" s="93"/>
      <c r="D125" s="93"/>
      <c r="E125" s="93"/>
    </row>
    <row r="126" spans="1:5" x14ac:dyDescent="0.25">
      <c r="A126" s="93"/>
      <c r="B126" s="93"/>
      <c r="C126" s="93"/>
      <c r="D126" s="93"/>
      <c r="E126" s="93"/>
    </row>
    <row r="127" spans="1:5" x14ac:dyDescent="0.25">
      <c r="A127" s="93"/>
      <c r="B127" s="93"/>
      <c r="C127" s="93"/>
      <c r="D127" s="93"/>
      <c r="E127" s="93"/>
    </row>
    <row r="128" spans="1:5" x14ac:dyDescent="0.25">
      <c r="A128" s="93"/>
      <c r="B128" s="93"/>
      <c r="C128" s="93"/>
      <c r="D128" s="93"/>
      <c r="E128" s="93"/>
    </row>
    <row r="129" spans="1:5" x14ac:dyDescent="0.25">
      <c r="A129" s="93"/>
      <c r="B129" s="93"/>
      <c r="C129" s="93"/>
      <c r="D129" s="93"/>
      <c r="E129" s="93"/>
    </row>
    <row r="130" spans="1:5" x14ac:dyDescent="0.25">
      <c r="A130" s="93"/>
      <c r="B130" s="93"/>
      <c r="C130" s="93"/>
      <c r="D130" s="93"/>
      <c r="E130" s="93"/>
    </row>
    <row r="131" spans="1:5" x14ac:dyDescent="0.25">
      <c r="A131" s="93"/>
      <c r="B131" s="93"/>
      <c r="C131" s="93"/>
      <c r="D131" s="93"/>
      <c r="E131" s="93"/>
    </row>
    <row r="132" spans="1:5" x14ac:dyDescent="0.25">
      <c r="A132" s="93"/>
      <c r="B132" s="93"/>
      <c r="C132" s="93"/>
      <c r="D132" s="93"/>
      <c r="E132" s="93"/>
    </row>
    <row r="133" spans="1:5" x14ac:dyDescent="0.25">
      <c r="A133" s="93"/>
      <c r="B133" s="93"/>
      <c r="C133" s="93"/>
      <c r="D133" s="93"/>
      <c r="E133" s="93"/>
    </row>
    <row r="134" spans="1:5" x14ac:dyDescent="0.25">
      <c r="A134" s="93"/>
      <c r="B134" s="93"/>
      <c r="C134" s="93"/>
      <c r="D134" s="93"/>
      <c r="E134" s="93"/>
    </row>
    <row r="135" spans="1:5" x14ac:dyDescent="0.25">
      <c r="A135" s="93"/>
      <c r="B135" s="93"/>
      <c r="C135" s="93"/>
      <c r="D135" s="93"/>
      <c r="E135" s="93"/>
    </row>
    <row r="136" spans="1:5" x14ac:dyDescent="0.25">
      <c r="A136" s="93"/>
      <c r="B136" s="93"/>
      <c r="C136" s="93"/>
      <c r="D136" s="93"/>
      <c r="E136" s="93"/>
    </row>
    <row r="137" spans="1:5" x14ac:dyDescent="0.25">
      <c r="A137" s="93"/>
      <c r="B137" s="93"/>
      <c r="C137" s="93"/>
      <c r="D137" s="93"/>
      <c r="E137" s="93"/>
    </row>
    <row r="138" spans="1:5" x14ac:dyDescent="0.25">
      <c r="A138" s="93"/>
      <c r="B138" s="93"/>
      <c r="C138" s="93"/>
      <c r="D138" s="93"/>
      <c r="E138" s="93"/>
    </row>
    <row r="139" spans="1:5" x14ac:dyDescent="0.25">
      <c r="A139" s="93"/>
      <c r="B139" s="93"/>
      <c r="C139" s="93"/>
      <c r="D139" s="93"/>
      <c r="E139" s="93"/>
    </row>
    <row r="140" spans="1:5" x14ac:dyDescent="0.25">
      <c r="A140" s="93"/>
      <c r="B140" s="93"/>
      <c r="C140" s="93"/>
      <c r="D140" s="93"/>
      <c r="E140" s="93"/>
    </row>
    <row r="141" spans="1:5" x14ac:dyDescent="0.25">
      <c r="A141" s="93"/>
      <c r="B141" s="93"/>
      <c r="C141" s="93"/>
      <c r="D141" s="93"/>
      <c r="E141" s="93"/>
    </row>
    <row r="142" spans="1:5" x14ac:dyDescent="0.25">
      <c r="A142" s="93"/>
      <c r="B142" s="93"/>
      <c r="C142" s="93"/>
      <c r="D142" s="93"/>
      <c r="E142" s="93"/>
    </row>
    <row r="143" spans="1:5" x14ac:dyDescent="0.25">
      <c r="A143" s="93"/>
      <c r="B143" s="93"/>
      <c r="C143" s="93"/>
      <c r="D143" s="93"/>
      <c r="E143" s="93"/>
    </row>
    <row r="144" spans="1:5" x14ac:dyDescent="0.25">
      <c r="A144" s="93"/>
      <c r="B144" s="93"/>
      <c r="C144" s="93"/>
      <c r="D144" s="93"/>
      <c r="E144" s="93"/>
    </row>
    <row r="145" spans="1:5" x14ac:dyDescent="0.25">
      <c r="A145" s="93"/>
      <c r="B145" s="93"/>
      <c r="C145" s="93"/>
      <c r="D145" s="93"/>
      <c r="E145" s="93"/>
    </row>
    <row r="146" spans="1:5" x14ac:dyDescent="0.25">
      <c r="A146" s="93"/>
      <c r="B146" s="93"/>
      <c r="C146" s="93"/>
      <c r="D146" s="93"/>
      <c r="E146" s="93"/>
    </row>
    <row r="147" spans="1:5" x14ac:dyDescent="0.25">
      <c r="A147" s="93"/>
      <c r="B147" s="93"/>
      <c r="C147" s="93"/>
      <c r="D147" s="93"/>
      <c r="E147" s="93"/>
    </row>
    <row r="148" spans="1:5" x14ac:dyDescent="0.25">
      <c r="A148" s="93"/>
      <c r="B148" s="93"/>
      <c r="C148" s="93"/>
      <c r="D148" s="93"/>
      <c r="E148" s="93"/>
    </row>
    <row r="149" spans="1:5" x14ac:dyDescent="0.25">
      <c r="A149" s="93"/>
      <c r="B149" s="93"/>
      <c r="C149" s="93"/>
      <c r="D149" s="93"/>
      <c r="E149" s="93"/>
    </row>
    <row r="150" spans="1:5" x14ac:dyDescent="0.25">
      <c r="A150" s="93"/>
      <c r="B150" s="93"/>
      <c r="C150" s="93"/>
      <c r="D150" s="93"/>
      <c r="E150" s="93"/>
    </row>
    <row r="151" spans="1:5" x14ac:dyDescent="0.25">
      <c r="A151" s="93"/>
      <c r="B151" s="93"/>
      <c r="C151" s="93"/>
      <c r="D151" s="93"/>
      <c r="E151" s="93"/>
    </row>
    <row r="152" spans="1:5" x14ac:dyDescent="0.25">
      <c r="A152" s="93"/>
      <c r="B152" s="93"/>
      <c r="C152" s="93"/>
      <c r="D152" s="93"/>
      <c r="E152" s="93"/>
    </row>
    <row r="153" spans="1:5" x14ac:dyDescent="0.25">
      <c r="A153" s="93"/>
      <c r="B153" s="93"/>
      <c r="C153" s="93"/>
      <c r="D153" s="93"/>
      <c r="E153" s="93"/>
    </row>
    <row r="154" spans="1:5" x14ac:dyDescent="0.25">
      <c r="A154" s="93"/>
      <c r="B154" s="93"/>
      <c r="C154" s="93"/>
      <c r="D154" s="93"/>
      <c r="E154" s="93"/>
    </row>
    <row r="155" spans="1:5" x14ac:dyDescent="0.25">
      <c r="A155" s="93"/>
      <c r="B155" s="93"/>
      <c r="C155" s="93"/>
      <c r="D155" s="93"/>
      <c r="E155" s="93"/>
    </row>
    <row r="156" spans="1:5" x14ac:dyDescent="0.25">
      <c r="A156" s="93"/>
      <c r="B156" s="93"/>
      <c r="C156" s="93"/>
      <c r="D156" s="93"/>
      <c r="E156" s="93"/>
    </row>
    <row r="157" spans="1:5" x14ac:dyDescent="0.25">
      <c r="A157" s="93"/>
      <c r="B157" s="93"/>
      <c r="C157" s="93"/>
      <c r="D157" s="93"/>
      <c r="E157" s="93"/>
    </row>
    <row r="158" spans="1:5" x14ac:dyDescent="0.25">
      <c r="A158" s="93"/>
      <c r="B158" s="93"/>
      <c r="C158" s="93"/>
      <c r="D158" s="93"/>
      <c r="E158" s="93"/>
    </row>
    <row r="159" spans="1:5" x14ac:dyDescent="0.25">
      <c r="A159" s="93"/>
      <c r="B159" s="93"/>
      <c r="C159" s="93"/>
      <c r="D159" s="93"/>
      <c r="E159" s="93"/>
    </row>
    <row r="160" spans="1:5" x14ac:dyDescent="0.25">
      <c r="A160" s="93"/>
      <c r="B160" s="93"/>
      <c r="C160" s="93"/>
      <c r="D160" s="93"/>
      <c r="E160" s="93"/>
    </row>
    <row r="161" spans="1:5" x14ac:dyDescent="0.25">
      <c r="A161" s="93"/>
      <c r="B161" s="93"/>
      <c r="C161" s="93"/>
      <c r="D161" s="93"/>
      <c r="E161" s="93"/>
    </row>
    <row r="162" spans="1:5" x14ac:dyDescent="0.25">
      <c r="A162" s="93"/>
      <c r="B162" s="93"/>
      <c r="C162" s="93"/>
      <c r="D162" s="93"/>
      <c r="E162" s="93"/>
    </row>
    <row r="163" spans="1:5" x14ac:dyDescent="0.25">
      <c r="A163" s="93"/>
      <c r="B163" s="93"/>
      <c r="C163" s="93"/>
      <c r="D163" s="93"/>
      <c r="E163" s="93"/>
    </row>
    <row r="164" spans="1:5" x14ac:dyDescent="0.25">
      <c r="A164" s="93"/>
      <c r="B164" s="93"/>
      <c r="C164" s="93"/>
      <c r="D164" s="93"/>
      <c r="E164" s="93"/>
    </row>
    <row r="165" spans="1:5" x14ac:dyDescent="0.25">
      <c r="A165" s="93"/>
      <c r="B165" s="93"/>
      <c r="C165" s="93"/>
      <c r="D165" s="93"/>
      <c r="E165" s="93"/>
    </row>
    <row r="166" spans="1:5" x14ac:dyDescent="0.25">
      <c r="A166" s="93"/>
      <c r="B166" s="93"/>
      <c r="C166" s="93"/>
      <c r="D166" s="93"/>
      <c r="E166" s="93"/>
    </row>
    <row r="167" spans="1:5" x14ac:dyDescent="0.25">
      <c r="A167" s="93"/>
      <c r="B167" s="93"/>
      <c r="C167" s="93"/>
      <c r="D167" s="93"/>
      <c r="E167" s="93"/>
    </row>
    <row r="168" spans="1:5" x14ac:dyDescent="0.25">
      <c r="A168" s="93"/>
      <c r="B168" s="93"/>
      <c r="C168" s="93"/>
      <c r="D168" s="93"/>
      <c r="E168" s="93"/>
    </row>
    <row r="169" spans="1:5" x14ac:dyDescent="0.25">
      <c r="A169" s="93"/>
      <c r="B169" s="93"/>
      <c r="C169" s="93"/>
      <c r="D169" s="93"/>
      <c r="E169" s="93"/>
    </row>
    <row r="170" spans="1:5" x14ac:dyDescent="0.25">
      <c r="A170" s="93"/>
      <c r="B170" s="93"/>
      <c r="C170" s="93"/>
      <c r="D170" s="93"/>
      <c r="E170" s="93"/>
    </row>
    <row r="171" spans="1:5" x14ac:dyDescent="0.25">
      <c r="A171" s="93"/>
      <c r="B171" s="93"/>
      <c r="C171" s="93"/>
      <c r="D171" s="93"/>
      <c r="E171" s="93"/>
    </row>
    <row r="172" spans="1:5" x14ac:dyDescent="0.25">
      <c r="A172" s="93"/>
      <c r="B172" s="93"/>
      <c r="C172" s="93"/>
      <c r="D172" s="93"/>
      <c r="E172" s="93"/>
    </row>
    <row r="173" spans="1:5" x14ac:dyDescent="0.25">
      <c r="A173" s="93"/>
      <c r="B173" s="93"/>
      <c r="C173" s="93"/>
      <c r="D173" s="93"/>
      <c r="E173" s="93"/>
    </row>
    <row r="174" spans="1:5" x14ac:dyDescent="0.25">
      <c r="A174" s="93"/>
      <c r="B174" s="93"/>
      <c r="C174" s="93"/>
      <c r="D174" s="93"/>
      <c r="E174" s="93"/>
    </row>
    <row r="175" spans="1:5" x14ac:dyDescent="0.25">
      <c r="A175" s="93"/>
      <c r="B175" s="93"/>
      <c r="C175" s="93"/>
      <c r="D175" s="93"/>
      <c r="E175" s="93"/>
    </row>
    <row r="176" spans="1:5" x14ac:dyDescent="0.25">
      <c r="A176" s="93"/>
      <c r="B176" s="93"/>
      <c r="C176" s="93"/>
      <c r="D176" s="93"/>
      <c r="E176" s="93"/>
    </row>
    <row r="177" spans="1:5" x14ac:dyDescent="0.25">
      <c r="A177" s="93"/>
      <c r="B177" s="93"/>
      <c r="C177" s="93"/>
      <c r="D177" s="93"/>
      <c r="E177" s="93"/>
    </row>
    <row r="178" spans="1:5" x14ac:dyDescent="0.25">
      <c r="A178" s="93"/>
      <c r="B178" s="93"/>
      <c r="C178" s="93"/>
      <c r="D178" s="93"/>
      <c r="E178" s="93"/>
    </row>
    <row r="179" spans="1:5" x14ac:dyDescent="0.25">
      <c r="A179" s="93"/>
      <c r="B179" s="93"/>
      <c r="C179" s="93"/>
      <c r="D179" s="93"/>
      <c r="E179" s="93"/>
    </row>
    <row r="180" spans="1:5" x14ac:dyDescent="0.25">
      <c r="A180" s="93"/>
      <c r="B180" s="93"/>
      <c r="C180" s="93"/>
      <c r="D180" s="93"/>
      <c r="E180" s="93"/>
    </row>
    <row r="181" spans="1:5" x14ac:dyDescent="0.25">
      <c r="A181" s="93"/>
      <c r="B181" s="93"/>
      <c r="C181" s="93"/>
      <c r="D181" s="93"/>
      <c r="E181" s="93"/>
    </row>
    <row r="182" spans="1:5" x14ac:dyDescent="0.25">
      <c r="A182" s="93"/>
      <c r="B182" s="93"/>
      <c r="C182" s="93"/>
      <c r="D182" s="93"/>
      <c r="E182" s="93"/>
    </row>
    <row r="183" spans="1:5" x14ac:dyDescent="0.25">
      <c r="A183" s="93"/>
      <c r="B183" s="93"/>
      <c r="C183" s="93"/>
      <c r="D183" s="93"/>
      <c r="E183" s="93"/>
    </row>
    <row r="184" spans="1:5" x14ac:dyDescent="0.25">
      <c r="A184" s="93"/>
      <c r="B184" s="93"/>
      <c r="C184" s="93"/>
      <c r="D184" s="93"/>
      <c r="E184" s="93"/>
    </row>
    <row r="185" spans="1:5" x14ac:dyDescent="0.25">
      <c r="A185" s="93"/>
      <c r="B185" s="93"/>
      <c r="C185" s="93"/>
      <c r="D185" s="93"/>
      <c r="E185" s="93"/>
    </row>
    <row r="186" spans="1:5" x14ac:dyDescent="0.25">
      <c r="A186" s="93"/>
      <c r="B186" s="93"/>
      <c r="C186" s="93"/>
      <c r="D186" s="93"/>
      <c r="E186" s="93"/>
    </row>
    <row r="187" spans="1:5" x14ac:dyDescent="0.25">
      <c r="A187" s="93"/>
      <c r="B187" s="93"/>
      <c r="C187" s="93"/>
      <c r="D187" s="93"/>
      <c r="E187" s="93"/>
    </row>
    <row r="188" spans="1:5" x14ac:dyDescent="0.25">
      <c r="A188" s="93"/>
      <c r="B188" s="93"/>
      <c r="C188" s="93"/>
      <c r="D188" s="93"/>
      <c r="E188" s="93"/>
    </row>
    <row r="189" spans="1:5" x14ac:dyDescent="0.25">
      <c r="A189" s="93"/>
      <c r="B189" s="93"/>
      <c r="C189" s="93"/>
      <c r="D189" s="93"/>
      <c r="E189" s="93"/>
    </row>
    <row r="190" spans="1:5" x14ac:dyDescent="0.25">
      <c r="A190" s="93"/>
      <c r="B190" s="93"/>
      <c r="C190" s="93"/>
      <c r="D190" s="93"/>
      <c r="E190" s="93"/>
    </row>
  </sheetData>
  <pageMargins left="0.5" right="0.5"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showGridLines="0" topLeftCell="A55" workbookViewId="0">
      <selection activeCell="B71" sqref="B71"/>
    </sheetView>
  </sheetViews>
  <sheetFormatPr defaultRowHeight="15" x14ac:dyDescent="0.25"/>
  <cols>
    <col min="1" max="1" width="117.28515625" customWidth="1"/>
    <col min="2" max="2" width="20.7109375" customWidth="1"/>
  </cols>
  <sheetData>
    <row r="1" spans="1:5" ht="22.5" x14ac:dyDescent="0.45">
      <c r="A1" s="92" t="s">
        <v>215</v>
      </c>
    </row>
    <row r="2" spans="1:5" ht="15.75" x14ac:dyDescent="0.25">
      <c r="A2" s="97" t="s">
        <v>216</v>
      </c>
    </row>
    <row r="6" spans="1:5" ht="30" x14ac:dyDescent="0.25">
      <c r="A6" s="98" t="s">
        <v>217</v>
      </c>
      <c r="B6" s="99" t="s">
        <v>218</v>
      </c>
      <c r="C6" s="100"/>
      <c r="D6" s="100"/>
      <c r="E6" s="100"/>
    </row>
    <row r="7" spans="1:5" x14ac:dyDescent="0.25">
      <c r="A7" s="101" t="s">
        <v>219</v>
      </c>
      <c r="B7" s="93"/>
      <c r="C7" s="93"/>
      <c r="D7" s="93"/>
      <c r="E7" s="93"/>
    </row>
    <row r="8" spans="1:5" x14ac:dyDescent="0.25">
      <c r="A8" s="101"/>
      <c r="B8" s="93"/>
      <c r="C8" s="93"/>
      <c r="D8" s="93"/>
      <c r="E8" s="93"/>
    </row>
    <row r="9" spans="1:5" x14ac:dyDescent="0.25">
      <c r="A9" s="102"/>
      <c r="B9" s="93"/>
      <c r="C9" s="93"/>
      <c r="D9" s="93"/>
      <c r="E9" s="93"/>
    </row>
    <row r="10" spans="1:5" x14ac:dyDescent="0.25">
      <c r="A10" s="102"/>
      <c r="B10" s="93"/>
      <c r="C10" s="93"/>
      <c r="D10" s="93"/>
      <c r="E10" s="93"/>
    </row>
    <row r="11" spans="1:5" x14ac:dyDescent="0.25">
      <c r="A11" s="103"/>
      <c r="B11" s="104"/>
      <c r="C11" s="93"/>
      <c r="D11" s="93"/>
      <c r="E11" s="93"/>
    </row>
    <row r="12" spans="1:5" x14ac:dyDescent="0.25">
      <c r="A12" s="105" t="s">
        <v>220</v>
      </c>
      <c r="B12" s="93">
        <f>SUM(B8:B11)</f>
        <v>0</v>
      </c>
      <c r="C12" s="93"/>
      <c r="D12" s="93"/>
      <c r="E12" s="93"/>
    </row>
    <row r="13" spans="1:5" x14ac:dyDescent="0.25">
      <c r="A13" s="102"/>
      <c r="B13" s="93"/>
      <c r="C13" s="93"/>
      <c r="D13" s="93"/>
      <c r="E13" s="93"/>
    </row>
    <row r="14" spans="1:5" ht="30" x14ac:dyDescent="0.25">
      <c r="A14" s="98" t="s">
        <v>221</v>
      </c>
      <c r="B14" s="99" t="s">
        <v>218</v>
      </c>
      <c r="C14" s="93"/>
      <c r="D14" s="93"/>
      <c r="E14" s="93"/>
    </row>
    <row r="15" spans="1:5" x14ac:dyDescent="0.25">
      <c r="A15" s="106" t="s">
        <v>222</v>
      </c>
      <c r="B15" s="93"/>
      <c r="C15" s="93"/>
      <c r="D15" s="93"/>
      <c r="E15" s="93"/>
    </row>
    <row r="16" spans="1:5" x14ac:dyDescent="0.25">
      <c r="A16" s="107"/>
      <c r="B16" s="93"/>
      <c r="C16" s="93"/>
      <c r="D16" s="93"/>
      <c r="E16" s="93"/>
    </row>
    <row r="17" spans="1:5" x14ac:dyDescent="0.25">
      <c r="A17" s="107"/>
      <c r="B17" s="93"/>
      <c r="C17" s="93"/>
      <c r="D17" s="93"/>
      <c r="E17" s="93"/>
    </row>
    <row r="18" spans="1:5" x14ac:dyDescent="0.25">
      <c r="A18" s="107"/>
      <c r="B18" s="93"/>
      <c r="C18" s="93"/>
      <c r="D18" s="93"/>
      <c r="E18" s="93"/>
    </row>
    <row r="19" spans="1:5" x14ac:dyDescent="0.25">
      <c r="A19" s="108"/>
      <c r="B19" s="104"/>
      <c r="C19" s="93"/>
      <c r="D19" s="93"/>
      <c r="E19" s="93"/>
    </row>
    <row r="20" spans="1:5" x14ac:dyDescent="0.25">
      <c r="A20" s="105" t="s">
        <v>223</v>
      </c>
      <c r="B20" s="93">
        <f>SUM(B16:B19)</f>
        <v>0</v>
      </c>
      <c r="C20" s="93"/>
      <c r="D20" s="93"/>
      <c r="E20" s="93"/>
    </row>
    <row r="21" spans="1:5" x14ac:dyDescent="0.25">
      <c r="A21" s="102"/>
      <c r="B21" s="93"/>
      <c r="C21" s="93"/>
      <c r="D21" s="93"/>
      <c r="E21" s="93"/>
    </row>
    <row r="22" spans="1:5" x14ac:dyDescent="0.25">
      <c r="A22" s="102"/>
      <c r="B22" s="93"/>
      <c r="C22" s="93"/>
      <c r="D22" s="93"/>
      <c r="E22" s="93"/>
    </row>
    <row r="23" spans="1:5" ht="30" x14ac:dyDescent="0.25">
      <c r="A23" s="98" t="s">
        <v>224</v>
      </c>
      <c r="B23" s="99" t="s">
        <v>218</v>
      </c>
      <c r="C23" s="93"/>
      <c r="D23" s="93"/>
      <c r="E23" s="93"/>
    </row>
    <row r="24" spans="1:5" x14ac:dyDescent="0.25">
      <c r="A24" s="101" t="s">
        <v>225</v>
      </c>
      <c r="B24" s="93"/>
      <c r="C24" s="93"/>
      <c r="D24" s="93"/>
      <c r="E24" s="93"/>
    </row>
    <row r="25" spans="1:5" x14ac:dyDescent="0.25">
      <c r="A25" s="93"/>
      <c r="B25" s="93"/>
      <c r="C25" s="93"/>
      <c r="D25" s="93"/>
      <c r="E25" s="93"/>
    </row>
    <row r="26" spans="1:5" x14ac:dyDescent="0.25">
      <c r="A26" s="104"/>
      <c r="B26" s="104"/>
      <c r="C26" s="93"/>
      <c r="D26" s="93"/>
      <c r="E26" s="93"/>
    </row>
    <row r="27" spans="1:5" x14ac:dyDescent="0.25">
      <c r="A27" s="105" t="s">
        <v>226</v>
      </c>
      <c r="B27" s="93">
        <f>SUM(B25:B26)</f>
        <v>0</v>
      </c>
      <c r="C27" s="93"/>
      <c r="D27" s="93"/>
      <c r="E27" s="93"/>
    </row>
    <row r="28" spans="1:5" x14ac:dyDescent="0.25">
      <c r="A28" s="93"/>
      <c r="B28" s="93"/>
      <c r="C28" s="93"/>
      <c r="D28" s="93"/>
      <c r="E28" s="93"/>
    </row>
    <row r="29" spans="1:5" ht="30" x14ac:dyDescent="0.25">
      <c r="A29" s="109" t="s">
        <v>227</v>
      </c>
      <c r="B29" s="99" t="s">
        <v>218</v>
      </c>
      <c r="C29" s="93"/>
      <c r="D29" s="93"/>
      <c r="E29" s="93"/>
    </row>
    <row r="30" spans="1:5" x14ac:dyDescent="0.25">
      <c r="A30" s="93" t="s">
        <v>228</v>
      </c>
      <c r="B30" s="93"/>
      <c r="C30" s="93"/>
      <c r="D30" s="93"/>
      <c r="E30" s="93"/>
    </row>
    <row r="31" spans="1:5" x14ac:dyDescent="0.25">
      <c r="A31" s="93"/>
      <c r="B31" s="93"/>
    </row>
    <row r="32" spans="1:5" x14ac:dyDescent="0.25">
      <c r="A32" s="104"/>
      <c r="B32" s="104"/>
    </row>
    <row r="33" spans="1:2" x14ac:dyDescent="0.25">
      <c r="A33" s="105" t="s">
        <v>229</v>
      </c>
      <c r="B33" s="93">
        <f>SUM(B31:B32)</f>
        <v>0</v>
      </c>
    </row>
    <row r="34" spans="1:2" x14ac:dyDescent="0.25">
      <c r="A34" s="105"/>
      <c r="B34" s="93"/>
    </row>
    <row r="35" spans="1:2" ht="30" x14ac:dyDescent="0.25">
      <c r="A35" s="98" t="s">
        <v>230</v>
      </c>
      <c r="B35" s="99" t="s">
        <v>218</v>
      </c>
    </row>
    <row r="36" spans="1:2" x14ac:dyDescent="0.25">
      <c r="A36" s="101" t="s">
        <v>231</v>
      </c>
      <c r="B36" s="93"/>
    </row>
    <row r="37" spans="1:2" x14ac:dyDescent="0.25">
      <c r="A37" s="105"/>
      <c r="B37" s="93"/>
    </row>
    <row r="38" spans="1:2" x14ac:dyDescent="0.25">
      <c r="A38" s="110"/>
      <c r="B38" s="104"/>
    </row>
    <row r="39" spans="1:2" x14ac:dyDescent="0.25">
      <c r="A39" s="105" t="s">
        <v>232</v>
      </c>
      <c r="B39" s="93">
        <f>SUM(B37:B38)</f>
        <v>0</v>
      </c>
    </row>
    <row r="40" spans="1:2" x14ac:dyDescent="0.25">
      <c r="A40" s="105"/>
      <c r="B40" s="93"/>
    </row>
    <row r="41" spans="1:2" x14ac:dyDescent="0.25">
      <c r="A41" s="105"/>
      <c r="B41" s="93"/>
    </row>
    <row r="42" spans="1:2" ht="30" x14ac:dyDescent="0.25">
      <c r="A42" s="98" t="s">
        <v>233</v>
      </c>
      <c r="B42" s="99" t="s">
        <v>218</v>
      </c>
    </row>
    <row r="43" spans="1:2" x14ac:dyDescent="0.25">
      <c r="A43" s="101" t="s">
        <v>234</v>
      </c>
      <c r="B43" s="93"/>
    </row>
    <row r="44" spans="1:2" x14ac:dyDescent="0.25">
      <c r="A44" s="93"/>
      <c r="B44" s="93"/>
    </row>
    <row r="45" spans="1:2" x14ac:dyDescent="0.25">
      <c r="A45" s="93"/>
      <c r="B45" s="93"/>
    </row>
    <row r="46" spans="1:2" x14ac:dyDescent="0.25">
      <c r="A46" s="104"/>
      <c r="B46" s="104"/>
    </row>
    <row r="47" spans="1:2" x14ac:dyDescent="0.25">
      <c r="A47" s="105" t="s">
        <v>235</v>
      </c>
      <c r="B47" s="93">
        <f>SUM(B44:B46)</f>
        <v>0</v>
      </c>
    </row>
    <row r="48" spans="1:2" x14ac:dyDescent="0.25">
      <c r="A48" s="93"/>
      <c r="B48" s="93"/>
    </row>
    <row r="49" spans="1:2" ht="30" x14ac:dyDescent="0.25">
      <c r="A49" s="98" t="s">
        <v>236</v>
      </c>
      <c r="B49" s="99" t="s">
        <v>218</v>
      </c>
    </row>
    <row r="50" spans="1:2" x14ac:dyDescent="0.25">
      <c r="A50" s="93" t="s">
        <v>237</v>
      </c>
      <c r="B50" s="93"/>
    </row>
    <row r="51" spans="1:2" x14ac:dyDescent="0.25">
      <c r="A51" s="102"/>
      <c r="B51" s="93"/>
    </row>
    <row r="52" spans="1:2" x14ac:dyDescent="0.25">
      <c r="A52" s="102"/>
      <c r="B52" s="93"/>
    </row>
    <row r="53" spans="1:2" x14ac:dyDescent="0.25">
      <c r="A53" s="103"/>
      <c r="B53" s="104"/>
    </row>
    <row r="54" spans="1:2" x14ac:dyDescent="0.25">
      <c r="A54" s="111" t="s">
        <v>238</v>
      </c>
      <c r="B54" s="112">
        <f>SUM(B51:B53)</f>
        <v>0</v>
      </c>
    </row>
    <row r="55" spans="1:2" x14ac:dyDescent="0.25">
      <c r="A55" s="111"/>
      <c r="B55" s="112"/>
    </row>
    <row r="56" spans="1:2" ht="30" x14ac:dyDescent="0.25">
      <c r="A56" s="98" t="s">
        <v>239</v>
      </c>
      <c r="B56" s="99" t="s">
        <v>218</v>
      </c>
    </row>
    <row r="57" spans="1:2" ht="26.25" x14ac:dyDescent="0.25">
      <c r="A57" s="113" t="s">
        <v>240</v>
      </c>
      <c r="B57" s="93"/>
    </row>
    <row r="58" spans="1:2" x14ac:dyDescent="0.25">
      <c r="A58" s="102"/>
      <c r="B58" s="93"/>
    </row>
    <row r="59" spans="1:2" x14ac:dyDescent="0.25">
      <c r="A59" s="102"/>
      <c r="B59" s="93"/>
    </row>
    <row r="60" spans="1:2" x14ac:dyDescent="0.25">
      <c r="A60" s="103"/>
      <c r="B60" s="104"/>
    </row>
    <row r="61" spans="1:2" x14ac:dyDescent="0.25">
      <c r="A61" s="111" t="s">
        <v>241</v>
      </c>
      <c r="B61" s="112">
        <f>SUM(B58:B60)</f>
        <v>0</v>
      </c>
    </row>
    <row r="62" spans="1:2" ht="30" customHeight="1" x14ac:dyDescent="0.25">
      <c r="A62" s="93"/>
      <c r="B62" s="93"/>
    </row>
    <row r="63" spans="1:2" x14ac:dyDescent="0.25">
      <c r="A63" s="119" t="s">
        <v>242</v>
      </c>
      <c r="B63" s="120">
        <v>0</v>
      </c>
    </row>
    <row r="65" spans="1:2" x14ac:dyDescent="0.25">
      <c r="A65" s="119" t="s">
        <v>243</v>
      </c>
      <c r="B65" s="120">
        <v>0</v>
      </c>
    </row>
    <row r="67" spans="1:2" ht="30" customHeight="1" thickBot="1" x14ac:dyDescent="0.3">
      <c r="A67" s="119" t="s">
        <v>246</v>
      </c>
      <c r="B67" s="121">
        <v>0</v>
      </c>
    </row>
    <row r="68" spans="1:2" ht="15.75" thickTop="1" x14ac:dyDescent="0.25"/>
  </sheetData>
  <pageMargins left="0.5" right="0.5" top="0.5" bottom="0.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workbookViewId="0">
      <selection activeCell="I23" sqref="I23"/>
    </sheetView>
  </sheetViews>
  <sheetFormatPr defaultRowHeight="15" x14ac:dyDescent="0.25"/>
  <cols>
    <col min="1" max="1" width="31.42578125" customWidth="1"/>
    <col min="2" max="2" width="16.7109375" style="72" customWidth="1"/>
    <col min="3" max="3" width="14.85546875" style="72" customWidth="1"/>
    <col min="4" max="4" width="16.140625" style="72" customWidth="1"/>
    <col min="5" max="5" width="15.5703125" style="72" customWidth="1"/>
    <col min="6" max="6" width="14.28515625" style="72" bestFit="1" customWidth="1"/>
  </cols>
  <sheetData>
    <row r="1" spans="1:12" s="74" customFormat="1" ht="21" x14ac:dyDescent="0.35">
      <c r="A1" s="129" t="s">
        <v>244</v>
      </c>
      <c r="B1" s="129"/>
      <c r="C1" s="129"/>
      <c r="D1" s="129"/>
      <c r="E1" s="129"/>
      <c r="F1" s="73"/>
    </row>
    <row r="2" spans="1:12" x14ac:dyDescent="0.25">
      <c r="A2" s="130" t="s">
        <v>200</v>
      </c>
      <c r="B2" s="130"/>
      <c r="C2" s="130"/>
      <c r="D2" s="130"/>
      <c r="E2" s="130"/>
    </row>
    <row r="3" spans="1:12" x14ac:dyDescent="0.25">
      <c r="A3" s="75"/>
      <c r="B3" s="75"/>
      <c r="C3" s="75"/>
      <c r="D3" s="75"/>
      <c r="E3" s="75"/>
    </row>
    <row r="4" spans="1:12" x14ac:dyDescent="0.25">
      <c r="A4" s="75"/>
      <c r="B4" s="75"/>
      <c r="C4" s="75"/>
      <c r="D4" s="75"/>
      <c r="E4" s="75"/>
    </row>
    <row r="5" spans="1:12" s="76" customFormat="1" ht="30" x14ac:dyDescent="0.25">
      <c r="A5" s="114" t="s">
        <v>115</v>
      </c>
      <c r="B5" s="77" t="s">
        <v>201</v>
      </c>
      <c r="C5" s="77" t="s">
        <v>202</v>
      </c>
      <c r="D5" s="78" t="s">
        <v>203</v>
      </c>
      <c r="E5" s="78" t="s">
        <v>204</v>
      </c>
      <c r="F5" s="79"/>
      <c r="G5" s="80"/>
      <c r="H5" s="80"/>
      <c r="I5" s="80"/>
      <c r="J5" s="80"/>
      <c r="K5" s="80"/>
      <c r="L5" s="80"/>
    </row>
    <row r="6" spans="1:12" x14ac:dyDescent="0.25">
      <c r="B6" s="81"/>
      <c r="C6" s="81"/>
      <c r="D6" s="81">
        <f>IF(B6-C6&gt;0,C6-B6,0)</f>
        <v>0</v>
      </c>
      <c r="E6" s="81">
        <f>IF(C6-B6&gt;0,C6-B6,0)</f>
        <v>0</v>
      </c>
      <c r="F6" s="81"/>
      <c r="G6" s="82"/>
      <c r="H6" s="82"/>
      <c r="I6" s="82"/>
      <c r="J6" s="82"/>
      <c r="K6" s="82"/>
      <c r="L6" s="82"/>
    </row>
    <row r="7" spans="1:12" x14ac:dyDescent="0.25">
      <c r="B7" s="81"/>
      <c r="C7" s="81"/>
      <c r="D7" s="81">
        <f t="shared" ref="D7:D17" si="0">IF(B7-C7&gt;0,C7-B7,0)</f>
        <v>0</v>
      </c>
      <c r="E7" s="81">
        <f t="shared" ref="E7:E17" si="1">IF(C7-B7&gt;0,C7-B7,0)</f>
        <v>0</v>
      </c>
      <c r="F7" s="81"/>
      <c r="G7" s="82"/>
      <c r="H7" s="82"/>
      <c r="I7" s="82"/>
      <c r="J7" s="82"/>
      <c r="K7" s="82"/>
      <c r="L7" s="82"/>
    </row>
    <row r="8" spans="1:12" x14ac:dyDescent="0.25">
      <c r="B8" s="81"/>
      <c r="C8" s="81"/>
      <c r="D8" s="81">
        <f t="shared" si="0"/>
        <v>0</v>
      </c>
      <c r="E8" s="81">
        <f t="shared" si="1"/>
        <v>0</v>
      </c>
      <c r="F8" s="81"/>
      <c r="G8" s="82"/>
      <c r="H8" s="82"/>
      <c r="I8" s="82"/>
      <c r="J8" s="82"/>
      <c r="K8" s="82"/>
      <c r="L8" s="82"/>
    </row>
    <row r="9" spans="1:12" x14ac:dyDescent="0.25">
      <c r="B9" s="81"/>
      <c r="C9" s="81"/>
      <c r="D9" s="81">
        <f t="shared" si="0"/>
        <v>0</v>
      </c>
      <c r="E9" s="81">
        <f t="shared" si="1"/>
        <v>0</v>
      </c>
      <c r="F9" s="81"/>
      <c r="G9" s="82"/>
      <c r="H9" s="82"/>
      <c r="I9" s="82"/>
      <c r="J9" s="82"/>
      <c r="K9" s="82"/>
      <c r="L9" s="82"/>
    </row>
    <row r="10" spans="1:12" x14ac:dyDescent="0.25">
      <c r="B10" s="81"/>
      <c r="C10" s="81"/>
      <c r="D10" s="81">
        <f t="shared" si="0"/>
        <v>0</v>
      </c>
      <c r="E10" s="81">
        <f t="shared" si="1"/>
        <v>0</v>
      </c>
      <c r="F10" s="81"/>
      <c r="G10" s="82"/>
      <c r="H10" s="82"/>
      <c r="I10" s="82"/>
      <c r="J10" s="82"/>
      <c r="K10" s="82"/>
      <c r="L10" s="82"/>
    </row>
    <row r="11" spans="1:12" x14ac:dyDescent="0.25">
      <c r="B11" s="81"/>
      <c r="C11" s="81"/>
      <c r="D11" s="81">
        <f t="shared" si="0"/>
        <v>0</v>
      </c>
      <c r="E11" s="81">
        <f t="shared" si="1"/>
        <v>0</v>
      </c>
      <c r="F11" s="81"/>
      <c r="G11" s="82"/>
      <c r="H11" s="82"/>
      <c r="I11" s="82"/>
      <c r="J11" s="82"/>
      <c r="K11" s="82"/>
      <c r="L11" s="82"/>
    </row>
    <row r="12" spans="1:12" x14ac:dyDescent="0.25">
      <c r="B12" s="81"/>
      <c r="C12" s="81"/>
      <c r="D12" s="81">
        <f t="shared" si="0"/>
        <v>0</v>
      </c>
      <c r="E12" s="81">
        <f t="shared" si="1"/>
        <v>0</v>
      </c>
      <c r="F12" s="81"/>
      <c r="G12" s="82"/>
      <c r="H12" s="82"/>
      <c r="I12" s="82"/>
      <c r="J12" s="82"/>
      <c r="K12" s="82"/>
      <c r="L12" s="82"/>
    </row>
    <row r="13" spans="1:12" x14ac:dyDescent="0.25">
      <c r="B13" s="81"/>
      <c r="C13" s="81"/>
      <c r="D13" s="81">
        <f t="shared" si="0"/>
        <v>0</v>
      </c>
      <c r="E13" s="81">
        <f t="shared" si="1"/>
        <v>0</v>
      </c>
      <c r="F13" s="81"/>
      <c r="G13" s="82"/>
      <c r="H13" s="82"/>
      <c r="I13" s="82"/>
      <c r="J13" s="82"/>
      <c r="K13" s="82"/>
      <c r="L13" s="82"/>
    </row>
    <row r="14" spans="1:12" x14ac:dyDescent="0.25">
      <c r="B14" s="81"/>
      <c r="C14" s="81"/>
      <c r="D14" s="81">
        <f t="shared" si="0"/>
        <v>0</v>
      </c>
      <c r="E14" s="81">
        <f t="shared" si="1"/>
        <v>0</v>
      </c>
      <c r="F14" s="81"/>
      <c r="G14" s="82"/>
      <c r="H14" s="82"/>
      <c r="I14" s="82"/>
      <c r="J14" s="82"/>
      <c r="K14" s="82"/>
      <c r="L14" s="82"/>
    </row>
    <row r="15" spans="1:12" x14ac:dyDescent="0.25">
      <c r="B15" s="81"/>
      <c r="C15" s="81"/>
      <c r="D15" s="81">
        <f t="shared" si="0"/>
        <v>0</v>
      </c>
      <c r="E15" s="81">
        <f t="shared" si="1"/>
        <v>0</v>
      </c>
      <c r="F15" s="81"/>
      <c r="G15" s="82"/>
      <c r="H15" s="82"/>
      <c r="I15" s="82"/>
      <c r="J15" s="82"/>
      <c r="K15" s="82"/>
      <c r="L15" s="82"/>
    </row>
    <row r="16" spans="1:12" x14ac:dyDescent="0.25">
      <c r="B16" s="81"/>
      <c r="C16" s="81"/>
      <c r="D16" s="81">
        <f t="shared" si="0"/>
        <v>0</v>
      </c>
      <c r="E16" s="81">
        <f t="shared" si="1"/>
        <v>0</v>
      </c>
      <c r="F16" s="83"/>
      <c r="G16" s="84"/>
      <c r="H16" s="84"/>
      <c r="I16" s="84"/>
      <c r="J16" s="84"/>
      <c r="K16" s="82"/>
      <c r="L16" s="82"/>
    </row>
    <row r="17" spans="1:12" x14ac:dyDescent="0.25">
      <c r="A17" s="70"/>
      <c r="B17" s="131"/>
      <c r="C17" s="131"/>
      <c r="D17" s="81">
        <f t="shared" si="0"/>
        <v>0</v>
      </c>
      <c r="E17" s="81">
        <f t="shared" si="1"/>
        <v>0</v>
      </c>
      <c r="F17" s="83"/>
      <c r="G17" s="84"/>
      <c r="H17" s="84"/>
      <c r="I17" s="84"/>
      <c r="J17" s="84"/>
      <c r="K17" s="82"/>
      <c r="L17" s="82"/>
    </row>
    <row r="18" spans="1:12" s="76" customFormat="1" ht="15.75" thickBot="1" x14ac:dyDescent="0.3">
      <c r="A18" s="85" t="s">
        <v>205</v>
      </c>
      <c r="B18" s="86">
        <f>SUM(B6:B17)</f>
        <v>0</v>
      </c>
      <c r="C18" s="86">
        <f>SUM(C6:C17)</f>
        <v>0</v>
      </c>
      <c r="D18" s="86">
        <f t="shared" ref="D18:E18" si="2">SUM(D6:D17)</f>
        <v>0</v>
      </c>
      <c r="E18" s="86">
        <f t="shared" si="2"/>
        <v>0</v>
      </c>
      <c r="F18" s="87"/>
      <c r="G18" s="85"/>
      <c r="H18" s="88"/>
      <c r="I18" s="88"/>
      <c r="J18" s="88"/>
    </row>
    <row r="19" spans="1:12" ht="16.5" thickTop="1" thickBot="1" x14ac:dyDescent="0.3">
      <c r="F19" s="81"/>
      <c r="G19" s="82"/>
    </row>
    <row r="20" spans="1:12" ht="16.5" thickBot="1" x14ac:dyDescent="0.3">
      <c r="C20" s="89"/>
      <c r="D20" s="90" t="s">
        <v>206</v>
      </c>
      <c r="E20" s="91">
        <f>IF(E18&gt;-D18,-D18,E18)</f>
        <v>0</v>
      </c>
      <c r="F20" s="81"/>
      <c r="G20" s="82"/>
    </row>
    <row r="21" spans="1:12" x14ac:dyDescent="0.25">
      <c r="F21" s="81"/>
      <c r="G21" s="82"/>
    </row>
    <row r="22" spans="1:12" x14ac:dyDescent="0.25">
      <c r="F22" s="81"/>
      <c r="G22" s="82"/>
    </row>
  </sheetData>
  <mergeCells count="2">
    <mergeCell ref="A1:E1"/>
    <mergeCell ref="A2:E2"/>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CFD Checklist (12-21-2017)</vt:lpstr>
      <vt:lpstr>CFD Checklist (12-15-2017)</vt:lpstr>
      <vt:lpstr>Actual Cost Definition</vt:lpstr>
      <vt:lpstr>CFD Construction Certification</vt:lpstr>
      <vt:lpstr>Actual Eligible Costs</vt:lpstr>
      <vt:lpstr>Expended Eligible Costs</vt:lpstr>
      <vt:lpstr>Credit Amount Calc (7-5-2018)</vt:lpstr>
      <vt:lpstr>'CFD Construction Certification'!_Toc373152754</vt:lpstr>
      <vt:lpstr>'CFD Checklist (12-15-2017)'!Print_Titles</vt:lpstr>
      <vt:lpstr>'CFD Checklist (12-21-2017)'!Print_Titles</vt:lpstr>
    </vt:vector>
  </TitlesOfParts>
  <Company>City of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Chang</dc:creator>
  <cp:lastModifiedBy>Amy Chang</cp:lastModifiedBy>
  <cp:lastPrinted>2018-06-27T18:49:04Z</cp:lastPrinted>
  <dcterms:created xsi:type="dcterms:W3CDTF">2017-12-06T17:04:35Z</dcterms:created>
  <dcterms:modified xsi:type="dcterms:W3CDTF">2018-07-06T00:36:52Z</dcterms:modified>
</cp:coreProperties>
</file>